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tabRatio="975" firstSheet="3" activeTab="3"/>
  </bookViews>
  <sheets>
    <sheet name="muzi" sheetId="1" r:id="rId1"/>
    <sheet name="dci" sheetId="2" r:id="rId2"/>
    <sheet name="stzci_IV" sheetId="3" r:id="rId3"/>
    <sheet name="stzci_III" sheetId="4" r:id="rId4"/>
    <sheet name="mlzci_II" sheetId="5" r:id="rId5"/>
    <sheet name="mlzci_II dr" sheetId="6" r:id="rId6"/>
    <sheet name="mlzci_I" sheetId="7" r:id="rId7"/>
    <sheet name="stzne_IV" sheetId="8" r:id="rId8"/>
    <sheet name="stzne_IV dr" sheetId="9" r:id="rId9"/>
    <sheet name="stzne_III" sheetId="10" r:id="rId10"/>
    <sheet name="stzne_III dr" sheetId="11" r:id="rId11"/>
    <sheet name="mlzne_II" sheetId="12" r:id="rId12"/>
    <sheet name="mlzne_II dr" sheetId="13" r:id="rId13"/>
    <sheet name="mlzne_I" sheetId="14" r:id="rId14"/>
    <sheet name="mlzne_I dr" sheetId="15" r:id="rId15"/>
  </sheets>
  <definedNames>
    <definedName name="_xlnm.Print_Titles" localSheetId="11">'mlzne_II'!$1:$6</definedName>
    <definedName name="_xlnm.Print_Titles" localSheetId="12">'mlzne_II dr'!$1:$4</definedName>
    <definedName name="_xlnm.Print_Area" localSheetId="7">'stzne_IV'!$A:$IV</definedName>
    <definedName name="_xlnm.Print_Area" localSheetId="8">'stzne_IV dr'!$A:$IV</definedName>
  </definedNames>
  <calcPr fullCalcOnLoad="1"/>
</workbook>
</file>

<file path=xl/sharedStrings.xml><?xml version="1.0" encoding="utf-8"?>
<sst xmlns="http://schemas.openxmlformats.org/spreadsheetml/2006/main" count="1071" uniqueCount="239">
  <si>
    <t>Kategorie : muži</t>
  </si>
  <si>
    <t>Pořadí SG</t>
  </si>
  <si>
    <t>Jméno</t>
  </si>
  <si>
    <t>dr.</t>
  </si>
  <si>
    <t>záv. č.</t>
  </si>
  <si>
    <t>župa</t>
  </si>
  <si>
    <t>prostná</t>
  </si>
  <si>
    <t>přeskok</t>
  </si>
  <si>
    <t>hrazda</t>
  </si>
  <si>
    <t>kruhy</t>
  </si>
  <si>
    <t>bradla</t>
  </si>
  <si>
    <t>celkem</t>
  </si>
  <si>
    <t>kladina</t>
  </si>
  <si>
    <t>Kategorie : dorostenci</t>
  </si>
  <si>
    <t>Celkem</t>
  </si>
  <si>
    <t>Župní přebor všestrannosti 2002 - SG</t>
  </si>
  <si>
    <t>Kategorie : starší žáci III.</t>
  </si>
  <si>
    <t>Kategorie : starší žáci IV.</t>
  </si>
  <si>
    <t>TJ Sokol</t>
  </si>
  <si>
    <t>Kategorie : starší žákyně III.</t>
  </si>
  <si>
    <t>Kategorie : starší žákyně IV.</t>
  </si>
  <si>
    <t>Kategorie : mladší žákyně II.</t>
  </si>
  <si>
    <t>Kategorie : mladší žákyně I.</t>
  </si>
  <si>
    <t>Kategorie : mladší žáci II.</t>
  </si>
  <si>
    <t>Kategorie : mladší žáci I.</t>
  </si>
  <si>
    <t>Sádlová Anna</t>
  </si>
  <si>
    <t>Kotíková Kateřina</t>
  </si>
  <si>
    <t>Sokol na Mělníce</t>
  </si>
  <si>
    <t>1</t>
  </si>
  <si>
    <t>Filipová Kristýna</t>
  </si>
  <si>
    <t>Třetinová Radka</t>
  </si>
  <si>
    <t>Procházková Gabriela</t>
  </si>
  <si>
    <t>Andrlová Eliška</t>
  </si>
  <si>
    <t>Filipová Kateřina</t>
  </si>
  <si>
    <t>Hradecká Magdaléna</t>
  </si>
  <si>
    <t>2</t>
  </si>
  <si>
    <t>Benešová Tereza</t>
  </si>
  <si>
    <t>Vyšehrad</t>
  </si>
  <si>
    <t>Bendová Veronika</t>
  </si>
  <si>
    <t>Maroušková Zuzana</t>
  </si>
  <si>
    <t>Benetková Hana</t>
  </si>
  <si>
    <t>Fleková Veronika</t>
  </si>
  <si>
    <t>3</t>
  </si>
  <si>
    <t>Pilátová Sabrina</t>
  </si>
  <si>
    <t>Pilátová Dominika</t>
  </si>
  <si>
    <t>4</t>
  </si>
  <si>
    <t>Kotíková Barbora</t>
  </si>
  <si>
    <t>Váňová Noemi</t>
  </si>
  <si>
    <t>Dvořáková Lenka</t>
  </si>
  <si>
    <t>Němečková Petra</t>
  </si>
  <si>
    <t>Urminská Lucia</t>
  </si>
  <si>
    <t>Králová Alžběta</t>
  </si>
  <si>
    <t>Janoušková Lucie</t>
  </si>
  <si>
    <t>Machů Zuzana</t>
  </si>
  <si>
    <t>Kupšíková Petra</t>
  </si>
  <si>
    <t>Kubín Leoš</t>
  </si>
  <si>
    <t>Kubín Lukáš</t>
  </si>
  <si>
    <t>Dvořák Tomáš</t>
  </si>
  <si>
    <t>Duhárová Gabriela</t>
  </si>
  <si>
    <t>Braník</t>
  </si>
  <si>
    <t>Lepšová Julie</t>
  </si>
  <si>
    <t>Duhárová Anna</t>
  </si>
  <si>
    <t>Marečková Vendula</t>
  </si>
  <si>
    <t>Libeň</t>
  </si>
  <si>
    <t>Rottenberrg Lukáš</t>
  </si>
  <si>
    <t>Brokeš Kryštof</t>
  </si>
  <si>
    <t>Vacek Tadeáš</t>
  </si>
  <si>
    <t>Sládeček David</t>
  </si>
  <si>
    <t>Nehasil František</t>
  </si>
  <si>
    <t>Přibyl Michal</t>
  </si>
  <si>
    <t>Drda Josef</t>
  </si>
  <si>
    <t>Loudil Ondřej</t>
  </si>
  <si>
    <t>Podlaha Michal</t>
  </si>
  <si>
    <t>Tysl Jaroslav</t>
  </si>
  <si>
    <t>Hrkal Marek</t>
  </si>
  <si>
    <t>Sládeček Vojtěch</t>
  </si>
  <si>
    <t>Khol David</t>
  </si>
  <si>
    <t>Michálek Jakub</t>
  </si>
  <si>
    <t>Kudroň Jakub</t>
  </si>
  <si>
    <t>Seifert Martin</t>
  </si>
  <si>
    <t>Pajma Martin</t>
  </si>
  <si>
    <t>Vorel Jan</t>
  </si>
  <si>
    <t>Šafránek Roman</t>
  </si>
  <si>
    <t>Košnářová Tereza</t>
  </si>
  <si>
    <t>Vlková Markéta</t>
  </si>
  <si>
    <t>Roháčová Šárka</t>
  </si>
  <si>
    <t>Dvorská Barbora</t>
  </si>
  <si>
    <t>Pokorná Kateřina</t>
  </si>
  <si>
    <t>Hrušovská Karolína</t>
  </si>
  <si>
    <t>Rubešová Klára</t>
  </si>
  <si>
    <t>Vancová Kristýna</t>
  </si>
  <si>
    <t>Černohorská Jitka</t>
  </si>
  <si>
    <t>Fidrantová Nikol</t>
  </si>
  <si>
    <t>Linhartová Markéta</t>
  </si>
  <si>
    <t>Cásková Michaela</t>
  </si>
  <si>
    <t>Hanousková Lucie</t>
  </si>
  <si>
    <t>Křivánek Lukáš</t>
  </si>
  <si>
    <t>Náhlovský Martin</t>
  </si>
  <si>
    <t>Farkaš Martin</t>
  </si>
  <si>
    <t>Žigo Marek</t>
  </si>
  <si>
    <t>Juklíček Martin</t>
  </si>
  <si>
    <t>Křena Martin</t>
  </si>
  <si>
    <t>Žigo Erik</t>
  </si>
  <si>
    <t>Firman Mirek</t>
  </si>
  <si>
    <t>Nejedlý Luděk</t>
  </si>
  <si>
    <t>Očenášková Adéla</t>
  </si>
  <si>
    <t>Salátová Karolína</t>
  </si>
  <si>
    <t>Kyptová Veronika</t>
  </si>
  <si>
    <t>Musilová Jana</t>
  </si>
  <si>
    <t>Šípková Martina</t>
  </si>
  <si>
    <t>Pracná Roberta</t>
  </si>
  <si>
    <t>Očenášková Lucie</t>
  </si>
  <si>
    <t>Aubrechtová Petra</t>
  </si>
  <si>
    <t>Kytková Petra</t>
  </si>
  <si>
    <t>Sklenářová Daniela</t>
  </si>
  <si>
    <t>Zíková Kateřina</t>
  </si>
  <si>
    <t>Bubníková Jana</t>
  </si>
  <si>
    <t>Královské Vinohrady</t>
  </si>
  <si>
    <t>Pražský</t>
  </si>
  <si>
    <t>Bláhová Kristýna</t>
  </si>
  <si>
    <t>Chytrá Monika</t>
  </si>
  <si>
    <t>Schořová Hana</t>
  </si>
  <si>
    <t>Staré město</t>
  </si>
  <si>
    <t>Müller Marek</t>
  </si>
  <si>
    <t>Jež Vojtěch</t>
  </si>
  <si>
    <t>Semorádová Iveta</t>
  </si>
  <si>
    <t>Čížkovská Barbora</t>
  </si>
  <si>
    <t>Hejdová Tereza</t>
  </si>
  <si>
    <t>Bartůňková Jana</t>
  </si>
  <si>
    <t>Čížkovská Lucie</t>
  </si>
  <si>
    <t>Vysočany</t>
  </si>
  <si>
    <t>Kebzová Barbora</t>
  </si>
  <si>
    <t>Kebzová Kateřina</t>
  </si>
  <si>
    <t>Márová Kateřina</t>
  </si>
  <si>
    <t>Ledererová Lucie</t>
  </si>
  <si>
    <t>Kunratice</t>
  </si>
  <si>
    <t>Zelenková Kamila</t>
  </si>
  <si>
    <t>A</t>
  </si>
  <si>
    <t>B</t>
  </si>
  <si>
    <t>Hahn Vu Hong Hana</t>
  </si>
  <si>
    <t>Holá Kateřina</t>
  </si>
  <si>
    <t>Raiserová Tereza</t>
  </si>
  <si>
    <t>Klečková Michaela</t>
  </si>
  <si>
    <t>Janouchová Denisa</t>
  </si>
  <si>
    <t>Kudrnová Anežka</t>
  </si>
  <si>
    <t>Folaufová Adéla</t>
  </si>
  <si>
    <t>Slunéčková Eliška</t>
  </si>
  <si>
    <t>Hippíková Bára</t>
  </si>
  <si>
    <t>Kozlová Alina</t>
  </si>
  <si>
    <t>Škáchová Marie</t>
  </si>
  <si>
    <t>Kudrnová Terezie</t>
  </si>
  <si>
    <t>Vaňková Lucie</t>
  </si>
  <si>
    <t>Krajčová Tereza</t>
  </si>
  <si>
    <t>Kocourková Kristýna</t>
  </si>
  <si>
    <t>Kozáriková Žaneta</t>
  </si>
  <si>
    <t>Trang Nguyen Věra</t>
  </si>
  <si>
    <t>Bílková Martina</t>
  </si>
  <si>
    <t>Hamplová Jana</t>
  </si>
  <si>
    <t>Kordíková Kateřina</t>
  </si>
  <si>
    <t>Weigertová Gábina</t>
  </si>
  <si>
    <t>Slunéčko David</t>
  </si>
  <si>
    <t>Turna Tomáš</t>
  </si>
  <si>
    <t>Kudrna Jan</t>
  </si>
  <si>
    <t>Nohýnek Václav</t>
  </si>
  <si>
    <t>Vršovice</t>
  </si>
  <si>
    <t>Verichová Anna</t>
  </si>
  <si>
    <t>Drncová Eva</t>
  </si>
  <si>
    <t>Drncová Jana</t>
  </si>
  <si>
    <t>Korbová Helena</t>
  </si>
  <si>
    <t>Smidtová Erika</t>
  </si>
  <si>
    <t>Benáková Karolína</t>
  </si>
  <si>
    <t>Veverková Jana</t>
  </si>
  <si>
    <t>Smržová Martina</t>
  </si>
  <si>
    <t>Benýšek Jiří</t>
  </si>
  <si>
    <t>Benýšek Jan</t>
  </si>
  <si>
    <t>Bachura Lukáš</t>
  </si>
  <si>
    <t>Kusák Radim</t>
  </si>
  <si>
    <t>Šreinová Lenka</t>
  </si>
  <si>
    <t>Vottová Nikola</t>
  </si>
  <si>
    <t>Žižka Michal</t>
  </si>
  <si>
    <t>Libuš</t>
  </si>
  <si>
    <t>Nožička Matouš</t>
  </si>
  <si>
    <t>Nusle</t>
  </si>
  <si>
    <t>Bachura Jan</t>
  </si>
  <si>
    <t>Olšiak Jan</t>
  </si>
  <si>
    <t>lavička</t>
  </si>
  <si>
    <t>Podojil Adam</t>
  </si>
  <si>
    <t>a</t>
  </si>
  <si>
    <t>b</t>
  </si>
  <si>
    <t>Kavková Adéla</t>
  </si>
  <si>
    <t>Záběhlice</t>
  </si>
  <si>
    <t>Lhotková Barbora</t>
  </si>
  <si>
    <t>Valdová Nikola</t>
  </si>
  <si>
    <t>Žárová Barbora</t>
  </si>
  <si>
    <t>Rybářová Adéla</t>
  </si>
  <si>
    <t>Řeháková Silvie</t>
  </si>
  <si>
    <t>Nykolynová Luba</t>
  </si>
  <si>
    <t>Krčanová Nikola</t>
  </si>
  <si>
    <t>Lysá nad Labem</t>
  </si>
  <si>
    <t>ne</t>
  </si>
  <si>
    <t>Staré Město</t>
  </si>
  <si>
    <t>Dráždilová Anna</t>
  </si>
  <si>
    <t>Bláhová Aneta</t>
  </si>
  <si>
    <t>Zvolánková Aneta</t>
  </si>
  <si>
    <t>Čimice</t>
  </si>
  <si>
    <t>Demuthová Martina</t>
  </si>
  <si>
    <t>Tománková Anna</t>
  </si>
  <si>
    <t>Doležalová Sára</t>
  </si>
  <si>
    <t>Lanková Lenka</t>
  </si>
  <si>
    <t>č</t>
  </si>
  <si>
    <t>Stančíková Barbora</t>
  </si>
  <si>
    <t>9</t>
  </si>
  <si>
    <t>5</t>
  </si>
  <si>
    <t>6</t>
  </si>
  <si>
    <t>7</t>
  </si>
  <si>
    <t>8</t>
  </si>
  <si>
    <t>Marešová Kateřina</t>
  </si>
  <si>
    <t>Tlili Sára</t>
  </si>
  <si>
    <t>Župní přebor všestrannosti 2002 - SG družstva</t>
  </si>
  <si>
    <t>Krýslová Michaela</t>
  </si>
  <si>
    <t>10</t>
  </si>
  <si>
    <t>11</t>
  </si>
  <si>
    <t>Baborová Kristýna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</si>
  <si>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</si>
  <si>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</si>
  <si>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</si>
  <si>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</si>
  <si>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</si>
  <si>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</si>
  <si>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</si>
  <si>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</si>
  <si>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</si>
  <si>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</si>
  <si>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</si>
  <si>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Bőhmová Zuzana</t>
  </si>
  <si>
    <t>Komzalová Kamila</t>
  </si>
  <si>
    <t>Beran Martin</t>
  </si>
  <si>
    <t>Poštulka Vojtěch</t>
  </si>
  <si>
    <t>Šebek František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</si>
</sst>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0.0"/>
  </numFmts>
  <fonts count="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2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21" applyFont="1">
      <alignment/>
      <protection/>
    </xf>
    <xf numFmtId="0" fontId="2" fillId="0" borderId="1" xfId="21" applyFont="1" applyBorder="1" applyAlignment="1">
      <alignment horizontal="center"/>
      <protection/>
    </xf>
    <xf numFmtId="0" fontId="2" fillId="0" borderId="2" xfId="21" applyFont="1" applyBorder="1" applyAlignment="1">
      <alignment horizontal="center"/>
      <protection/>
    </xf>
    <xf numFmtId="0" fontId="2" fillId="0" borderId="2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2" fillId="0" borderId="3" xfId="21" applyFont="1" applyBorder="1" applyAlignment="1">
      <alignment horizontal="center"/>
      <protection/>
    </xf>
    <xf numFmtId="0" fontId="2" fillId="0" borderId="4" xfId="21" applyFont="1" applyBorder="1" applyAlignment="1">
      <alignment horizontal="center"/>
      <protection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21" applyNumberFormat="1" applyFont="1" applyBorder="1">
      <alignment/>
      <protection/>
    </xf>
    <xf numFmtId="2" fontId="2" fillId="0" borderId="4" xfId="21" applyNumberFormat="1" applyFont="1" applyBorder="1">
      <alignment/>
      <protection/>
    </xf>
    <xf numFmtId="0" fontId="2" fillId="0" borderId="2" xfId="0" applyFont="1" applyBorder="1" applyAlignment="1">
      <alignment/>
    </xf>
    <xf numFmtId="0" fontId="2" fillId="0" borderId="0" xfId="21" applyFont="1" applyBorder="1">
      <alignment/>
      <protection/>
    </xf>
    <xf numFmtId="0" fontId="2" fillId="0" borderId="0" xfId="21" applyFont="1" applyBorder="1" applyAlignment="1">
      <alignment horizontal="center"/>
      <protection/>
    </xf>
    <xf numFmtId="2" fontId="2" fillId="0" borderId="0" xfId="21" applyNumberFormat="1" applyFont="1" applyBorder="1">
      <alignment/>
      <protection/>
    </xf>
    <xf numFmtId="0" fontId="2" fillId="0" borderId="0" xfId="21" applyNumberFormat="1" applyFont="1" applyBorder="1" applyAlignment="1">
      <alignment horizontal="center"/>
      <protection/>
    </xf>
    <xf numFmtId="0" fontId="2" fillId="0" borderId="5" xfId="19" applyFont="1" applyBorder="1" applyAlignment="1">
      <alignment horizontal="center"/>
      <protection/>
    </xf>
    <xf numFmtId="49" fontId="2" fillId="0" borderId="2" xfId="0" applyNumberFormat="1" applyFont="1" applyBorder="1" applyAlignment="1">
      <alignment horizontal="center"/>
    </xf>
    <xf numFmtId="49" fontId="2" fillId="0" borderId="2" xfId="19" applyNumberFormat="1" applyFont="1" applyBorder="1" applyAlignment="1">
      <alignment horizontal="center"/>
      <protection/>
    </xf>
    <xf numFmtId="2" fontId="2" fillId="0" borderId="0" xfId="20" applyFont="1">
      <alignment/>
      <protection/>
    </xf>
    <xf numFmtId="2" fontId="2" fillId="0" borderId="6" xfId="20" applyFont="1" applyBorder="1">
      <alignment/>
      <protection/>
    </xf>
    <xf numFmtId="2" fontId="2" fillId="0" borderId="2" xfId="20" applyFont="1" applyBorder="1" applyAlignment="1">
      <alignment horizontal="center"/>
      <protection/>
    </xf>
    <xf numFmtId="2" fontId="2" fillId="0" borderId="4" xfId="20" applyFont="1" applyBorder="1" applyAlignment="1">
      <alignment horizontal="center"/>
      <protection/>
    </xf>
    <xf numFmtId="2" fontId="2" fillId="0" borderId="0" xfId="20" applyFont="1" applyBorder="1" applyAlignment="1">
      <alignment horizontal="center"/>
      <protection/>
    </xf>
    <xf numFmtId="2" fontId="2" fillId="0" borderId="2" xfId="20" applyNumberFormat="1" applyFont="1" applyBorder="1" applyAlignment="1">
      <alignment horizontal="center"/>
      <protection/>
    </xf>
    <xf numFmtId="2" fontId="2" fillId="0" borderId="4" xfId="20" applyNumberFormat="1" applyFont="1" applyBorder="1">
      <alignment/>
      <protection/>
    </xf>
    <xf numFmtId="49" fontId="2" fillId="0" borderId="2" xfId="20" applyNumberFormat="1" applyFont="1" applyBorder="1" applyAlignment="1">
      <alignment horizontal="center"/>
      <protection/>
    </xf>
    <xf numFmtId="0" fontId="2" fillId="0" borderId="0" xfId="20" applyNumberFormat="1" applyFont="1" applyBorder="1" applyAlignment="1">
      <alignment horizontal="center"/>
      <protection/>
    </xf>
    <xf numFmtId="2" fontId="2" fillId="0" borderId="2" xfId="20" applyNumberFormat="1" applyFont="1" applyBorder="1">
      <alignment/>
      <protection/>
    </xf>
    <xf numFmtId="2" fontId="2" fillId="0" borderId="1" xfId="20" applyNumberFormat="1" applyFont="1" applyBorder="1" applyAlignment="1">
      <alignment horizontal="center"/>
      <protection/>
    </xf>
    <xf numFmtId="2" fontId="2" fillId="0" borderId="1" xfId="20" applyNumberFormat="1" applyFont="1" applyBorder="1">
      <alignment/>
      <protection/>
    </xf>
    <xf numFmtId="2" fontId="2" fillId="0" borderId="2" xfId="20" applyFont="1" applyBorder="1">
      <alignment/>
      <protection/>
    </xf>
    <xf numFmtId="2" fontId="2" fillId="0" borderId="0" xfId="20" applyFont="1" applyBorder="1">
      <alignment/>
      <protection/>
    </xf>
    <xf numFmtId="2" fontId="2" fillId="0" borderId="7" xfId="20" applyFont="1" applyBorder="1" applyAlignment="1">
      <alignment horizontal="center"/>
      <protection/>
    </xf>
    <xf numFmtId="49" fontId="2" fillId="0" borderId="0" xfId="20" applyNumberFormat="1" applyFont="1" applyBorder="1" applyAlignment="1">
      <alignment horizontal="center"/>
      <protection/>
    </xf>
    <xf numFmtId="49" fontId="2" fillId="0" borderId="7" xfId="20" applyNumberFormat="1" applyFont="1" applyBorder="1" applyAlignment="1">
      <alignment horizontal="center"/>
      <protection/>
    </xf>
    <xf numFmtId="0" fontId="2" fillId="0" borderId="7" xfId="20" applyNumberFormat="1" applyFont="1" applyBorder="1" applyAlignment="1">
      <alignment horizontal="center"/>
      <protection/>
    </xf>
    <xf numFmtId="0" fontId="2" fillId="0" borderId="7" xfId="21" applyFont="1" applyBorder="1" applyAlignment="1">
      <alignment horizontal="center"/>
      <protection/>
    </xf>
    <xf numFmtId="49" fontId="2" fillId="0" borderId="7" xfId="21" applyNumberFormat="1" applyFont="1" applyBorder="1" applyAlignment="1">
      <alignment horizontal="center"/>
      <protection/>
    </xf>
    <xf numFmtId="49" fontId="2" fillId="0" borderId="0" xfId="21" applyNumberFormat="1" applyFont="1" applyBorder="1" applyAlignment="1">
      <alignment horizontal="center"/>
      <protection/>
    </xf>
    <xf numFmtId="2" fontId="2" fillId="0" borderId="8" xfId="20" applyFont="1" applyBorder="1">
      <alignment/>
      <protection/>
    </xf>
    <xf numFmtId="0" fontId="2" fillId="0" borderId="8" xfId="21" applyFont="1" applyBorder="1" applyAlignment="1">
      <alignment horizontal="center"/>
      <protection/>
    </xf>
    <xf numFmtId="0" fontId="2" fillId="0" borderId="8" xfId="21" applyFont="1" applyBorder="1">
      <alignment/>
      <protection/>
    </xf>
    <xf numFmtId="2" fontId="2" fillId="0" borderId="8" xfId="20" applyFont="1" applyBorder="1" applyAlignment="1">
      <alignment horizontal="center"/>
      <protection/>
    </xf>
    <xf numFmtId="2" fontId="2" fillId="0" borderId="8" xfId="20" applyFont="1" applyFill="1" applyBorder="1" applyAlignment="1">
      <alignment horizontal="center"/>
      <protection/>
    </xf>
    <xf numFmtId="2" fontId="1" fillId="0" borderId="0" xfId="20" applyFont="1">
      <alignment/>
      <protection/>
    </xf>
    <xf numFmtId="49" fontId="2" fillId="0" borderId="4" xfId="19" applyNumberFormat="1" applyFont="1" applyBorder="1" applyAlignment="1">
      <alignment horizontal="center"/>
      <protection/>
    </xf>
    <xf numFmtId="2" fontId="2" fillId="0" borderId="4" xfId="20" applyFont="1" applyBorder="1">
      <alignment/>
      <protection/>
    </xf>
    <xf numFmtId="0" fontId="2" fillId="0" borderId="9" xfId="0" applyFont="1" applyBorder="1" applyAlignment="1">
      <alignment/>
    </xf>
    <xf numFmtId="49" fontId="2" fillId="0" borderId="9" xfId="19" applyNumberFormat="1" applyFont="1" applyBorder="1" applyAlignment="1">
      <alignment horizontal="center"/>
      <protection/>
    </xf>
    <xf numFmtId="0" fontId="2" fillId="0" borderId="9" xfId="0" applyFont="1" applyBorder="1" applyAlignment="1">
      <alignment horizontal="center"/>
    </xf>
    <xf numFmtId="2" fontId="2" fillId="0" borderId="9" xfId="20" applyNumberFormat="1" applyFont="1" applyBorder="1">
      <alignment/>
      <protection/>
    </xf>
    <xf numFmtId="2" fontId="2" fillId="0" borderId="10" xfId="20" applyNumberFormat="1" applyFont="1" applyBorder="1">
      <alignment/>
      <protection/>
    </xf>
    <xf numFmtId="2" fontId="2" fillId="0" borderId="11" xfId="20" applyNumberFormat="1" applyFont="1" applyBorder="1">
      <alignment/>
      <protection/>
    </xf>
    <xf numFmtId="0" fontId="2" fillId="0" borderId="12" xfId="0" applyFont="1" applyBorder="1" applyAlignment="1">
      <alignment/>
    </xf>
    <xf numFmtId="49" fontId="2" fillId="0" borderId="12" xfId="19" applyNumberFormat="1" applyFont="1" applyBorder="1" applyAlignment="1">
      <alignment horizontal="center"/>
      <protection/>
    </xf>
    <xf numFmtId="0" fontId="2" fillId="0" borderId="12" xfId="0" applyFont="1" applyBorder="1" applyAlignment="1">
      <alignment horizontal="center"/>
    </xf>
    <xf numFmtId="2" fontId="2" fillId="0" borderId="12" xfId="20" applyNumberFormat="1" applyFont="1" applyBorder="1">
      <alignment/>
      <protection/>
    </xf>
    <xf numFmtId="2" fontId="2" fillId="0" borderId="13" xfId="20" applyNumberFormat="1" applyFont="1" applyBorder="1">
      <alignment/>
      <protection/>
    </xf>
    <xf numFmtId="49" fontId="2" fillId="0" borderId="9" xfId="0" applyNumberFormat="1" applyFont="1" applyBorder="1" applyAlignment="1">
      <alignment horizontal="center"/>
    </xf>
    <xf numFmtId="2" fontId="2" fillId="0" borderId="9" xfId="20" applyFont="1" applyBorder="1">
      <alignment/>
      <protection/>
    </xf>
    <xf numFmtId="2" fontId="2" fillId="0" borderId="12" xfId="20" applyFont="1" applyBorder="1">
      <alignment/>
      <protection/>
    </xf>
    <xf numFmtId="2" fontId="2" fillId="0" borderId="1" xfId="20" applyFont="1" applyBorder="1" applyAlignment="1">
      <alignment horizontal="center"/>
      <protection/>
    </xf>
    <xf numFmtId="49" fontId="2" fillId="0" borderId="1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2" fontId="2" fillId="0" borderId="14" xfId="20" applyFont="1" applyBorder="1" applyAlignment="1">
      <alignment horizontal="center"/>
      <protection/>
    </xf>
    <xf numFmtId="2" fontId="2" fillId="0" borderId="4" xfId="20" applyNumberFormat="1" applyFont="1" applyBorder="1" applyAlignment="1">
      <alignment horizontal="center"/>
      <protection/>
    </xf>
    <xf numFmtId="2" fontId="2" fillId="0" borderId="9" xfId="20" applyNumberFormat="1" applyFont="1" applyBorder="1" applyAlignment="1">
      <alignment horizontal="center"/>
      <protection/>
    </xf>
    <xf numFmtId="2" fontId="2" fillId="0" borderId="12" xfId="20" applyNumberFormat="1" applyFont="1" applyBorder="1" applyAlignment="1">
      <alignment horizontal="center"/>
      <protection/>
    </xf>
    <xf numFmtId="2" fontId="2" fillId="0" borderId="15" xfId="20" applyNumberFormat="1" applyFont="1" applyBorder="1">
      <alignment/>
      <protection/>
    </xf>
    <xf numFmtId="49" fontId="2" fillId="0" borderId="16" xfId="20" applyNumberFormat="1" applyFont="1" applyBorder="1" applyAlignment="1">
      <alignment horizontal="center"/>
      <protection/>
    </xf>
    <xf numFmtId="49" fontId="2" fillId="0" borderId="17" xfId="20" applyNumberFormat="1" applyFont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1" fontId="2" fillId="0" borderId="0" xfId="20" applyNumberFormat="1" applyFont="1" applyAlignment="1">
      <alignment horizontal="center"/>
      <protection/>
    </xf>
    <xf numFmtId="1" fontId="2" fillId="0" borderId="2" xfId="20" applyNumberFormat="1" applyFont="1" applyBorder="1" applyAlignment="1">
      <alignment horizontal="center"/>
      <protection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" fontId="2" fillId="0" borderId="1" xfId="19" applyNumberFormat="1" applyFont="1" applyBorder="1" applyAlignment="1">
      <alignment horizontal="center"/>
      <protection/>
    </xf>
    <xf numFmtId="0" fontId="2" fillId="0" borderId="4" xfId="0" applyFont="1" applyBorder="1" applyAlignment="1">
      <alignment horizontal="right"/>
    </xf>
    <xf numFmtId="1" fontId="2" fillId="0" borderId="4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1" fontId="2" fillId="0" borderId="9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1" fontId="2" fillId="0" borderId="12" xfId="0" applyNumberFormat="1" applyFont="1" applyBorder="1" applyAlignment="1">
      <alignment horizontal="center"/>
    </xf>
    <xf numFmtId="1" fontId="2" fillId="0" borderId="9" xfId="20" applyNumberFormat="1" applyFont="1" applyBorder="1" applyAlignment="1">
      <alignment horizontal="center"/>
      <protection/>
    </xf>
    <xf numFmtId="2" fontId="2" fillId="0" borderId="10" xfId="20" applyFont="1" applyBorder="1">
      <alignment/>
      <protection/>
    </xf>
    <xf numFmtId="2" fontId="2" fillId="0" borderId="11" xfId="20" applyFont="1" applyBorder="1">
      <alignment/>
      <protection/>
    </xf>
    <xf numFmtId="1" fontId="2" fillId="0" borderId="12" xfId="20" applyNumberFormat="1" applyFont="1" applyBorder="1" applyAlignment="1">
      <alignment horizontal="center"/>
      <protection/>
    </xf>
    <xf numFmtId="2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1" fillId="0" borderId="0" xfId="19" applyNumberFormat="1" applyFont="1">
      <alignment/>
      <protection/>
    </xf>
    <xf numFmtId="49" fontId="2" fillId="0" borderId="0" xfId="20" applyNumberFormat="1" applyFont="1">
      <alignment/>
      <protection/>
    </xf>
    <xf numFmtId="49" fontId="2" fillId="0" borderId="12" xfId="20" applyNumberFormat="1" applyFont="1" applyBorder="1" applyAlignment="1">
      <alignment horizontal="center"/>
      <protection/>
    </xf>
    <xf numFmtId="49" fontId="2" fillId="0" borderId="4" xfId="20" applyNumberFormat="1" applyFont="1" applyBorder="1" applyAlignment="1">
      <alignment horizontal="center"/>
      <protection/>
    </xf>
    <xf numFmtId="49" fontId="2" fillId="2" borderId="4" xfId="20" applyNumberFormat="1" applyFont="1" applyFill="1" applyBorder="1" applyAlignment="1">
      <alignment horizontal="center"/>
      <protection/>
    </xf>
    <xf numFmtId="49" fontId="2" fillId="2" borderId="2" xfId="20" applyNumberFormat="1" applyFont="1" applyFill="1" applyBorder="1" applyAlignment="1">
      <alignment horizontal="center"/>
      <protection/>
    </xf>
    <xf numFmtId="49" fontId="2" fillId="0" borderId="4" xfId="20" applyNumberFormat="1" applyFont="1" applyFill="1" applyBorder="1" applyAlignment="1">
      <alignment horizontal="center"/>
      <protection/>
    </xf>
    <xf numFmtId="49" fontId="2" fillId="0" borderId="1" xfId="20" applyNumberFormat="1" applyFont="1" applyBorder="1" applyAlignment="1">
      <alignment horizontal="center"/>
      <protection/>
    </xf>
    <xf numFmtId="49" fontId="1" fillId="0" borderId="0" xfId="20" applyNumberFormat="1" applyFont="1">
      <alignment/>
      <protection/>
    </xf>
    <xf numFmtId="49" fontId="2" fillId="0" borderId="0" xfId="20" applyNumberFormat="1" applyFont="1" applyAlignment="1">
      <alignment horizontal="center"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22" xfId="20" applyNumberFormat="1" applyFont="1" applyBorder="1" applyAlignment="1">
      <alignment horizontal="center"/>
      <protection/>
    </xf>
    <xf numFmtId="49" fontId="2" fillId="0" borderId="23" xfId="20" applyNumberFormat="1" applyFont="1" applyBorder="1" applyAlignment="1">
      <alignment horizontal="center"/>
      <protection/>
    </xf>
    <xf numFmtId="49" fontId="2" fillId="0" borderId="24" xfId="20" applyNumberFormat="1" applyFont="1" applyBorder="1" applyAlignment="1">
      <alignment horizontal="center"/>
      <protection/>
    </xf>
    <xf numFmtId="2" fontId="2" fillId="0" borderId="19" xfId="20" applyFont="1" applyBorder="1">
      <alignment/>
      <protection/>
    </xf>
    <xf numFmtId="2" fontId="2" fillId="0" borderId="20" xfId="20" applyFont="1" applyBorder="1">
      <alignment/>
      <protection/>
    </xf>
    <xf numFmtId="2" fontId="2" fillId="0" borderId="21" xfId="20" applyFont="1" applyBorder="1">
      <alignment/>
      <protection/>
    </xf>
    <xf numFmtId="49" fontId="1" fillId="0" borderId="0" xfId="19" applyNumberFormat="1" applyFont="1" applyAlignment="1">
      <alignment horizontal="left"/>
      <protection/>
    </xf>
    <xf numFmtId="49" fontId="2" fillId="0" borderId="0" xfId="20" applyNumberFormat="1" applyFont="1" applyAlignment="1">
      <alignment horizontal="left"/>
      <protection/>
    </xf>
    <xf numFmtId="49" fontId="1" fillId="0" borderId="0" xfId="20" applyNumberFormat="1" applyFont="1" applyAlignment="1">
      <alignment horizontal="left"/>
      <protection/>
    </xf>
    <xf numFmtId="0" fontId="3" fillId="0" borderId="0" xfId="0" applyFont="1" applyAlignment="1">
      <alignment/>
    </xf>
    <xf numFmtId="0" fontId="2" fillId="0" borderId="17" xfId="20" applyNumberFormat="1" applyFont="1" applyBorder="1" applyAlignment="1">
      <alignment horizontal="center"/>
      <protection/>
    </xf>
    <xf numFmtId="0" fontId="2" fillId="0" borderId="16" xfId="20" applyNumberFormat="1" applyFont="1" applyBorder="1" applyAlignment="1">
      <alignment horizontal="center"/>
      <protection/>
    </xf>
    <xf numFmtId="2" fontId="0" fillId="0" borderId="18" xfId="20" applyNumberFormat="1" applyFont="1" applyBorder="1" applyAlignment="1">
      <alignment horizontal="center"/>
      <protection/>
    </xf>
    <xf numFmtId="0" fontId="0" fillId="0" borderId="17" xfId="20" applyNumberFormat="1" applyFont="1" applyBorder="1" applyAlignment="1">
      <alignment horizontal="center"/>
      <protection/>
    </xf>
    <xf numFmtId="0" fontId="0" fillId="0" borderId="16" xfId="20" applyNumberFormat="1" applyFont="1" applyBorder="1" applyAlignment="1">
      <alignment horizontal="center"/>
      <protection/>
    </xf>
    <xf numFmtId="49" fontId="0" fillId="0" borderId="17" xfId="20" applyNumberFormat="1" applyFont="1" applyBorder="1" applyAlignment="1">
      <alignment horizontal="center"/>
      <protection/>
    </xf>
    <xf numFmtId="49" fontId="2" fillId="2" borderId="12" xfId="20" applyNumberFormat="1" applyFont="1" applyFill="1" applyBorder="1" applyAlignment="1">
      <alignment horizontal="center"/>
      <protection/>
    </xf>
    <xf numFmtId="0" fontId="2" fillId="0" borderId="12" xfId="19" applyFont="1" applyBorder="1" applyAlignment="1">
      <alignment horizontal="center"/>
      <protection/>
    </xf>
    <xf numFmtId="2" fontId="0" fillId="0" borderId="0" xfId="20" applyFont="1" applyAlignment="1">
      <alignment horizontal="right"/>
      <protection/>
    </xf>
    <xf numFmtId="2" fontId="0" fillId="0" borderId="0" xfId="20" applyFont="1" applyBorder="1" applyAlignment="1">
      <alignment horizontal="right"/>
      <protection/>
    </xf>
    <xf numFmtId="2" fontId="0" fillId="0" borderId="7" xfId="20" applyFont="1" applyBorder="1" applyAlignment="1">
      <alignment horizontal="right"/>
      <protection/>
    </xf>
    <xf numFmtId="2" fontId="0" fillId="0" borderId="18" xfId="20" applyFont="1" applyBorder="1" applyAlignment="1">
      <alignment horizontal="right"/>
      <protection/>
    </xf>
    <xf numFmtId="2" fontId="0" fillId="0" borderId="17" xfId="20" applyFont="1" applyBorder="1" applyAlignment="1">
      <alignment horizontal="right"/>
      <protection/>
    </xf>
    <xf numFmtId="49" fontId="0" fillId="0" borderId="16" xfId="20" applyNumberFormat="1" applyFont="1" applyBorder="1" applyAlignment="1">
      <alignment horizontal="right"/>
      <protection/>
    </xf>
    <xf numFmtId="2" fontId="0" fillId="0" borderId="16" xfId="20" applyFont="1" applyBorder="1" applyAlignment="1">
      <alignment horizontal="right"/>
      <protection/>
    </xf>
    <xf numFmtId="2" fontId="0" fillId="0" borderId="18" xfId="0" applyNumberFormat="1" applyFont="1" applyBorder="1" applyAlignment="1">
      <alignment horizontal="right"/>
    </xf>
    <xf numFmtId="49" fontId="0" fillId="0" borderId="17" xfId="20" applyNumberFormat="1" applyFont="1" applyBorder="1" applyAlignment="1">
      <alignment horizontal="right"/>
      <protection/>
    </xf>
    <xf numFmtId="2" fontId="3" fillId="0" borderId="0" xfId="20" applyFont="1" applyAlignment="1">
      <alignment horizontal="right"/>
      <protection/>
    </xf>
    <xf numFmtId="2" fontId="2" fillId="0" borderId="25" xfId="20" applyNumberFormat="1" applyFont="1" applyBorder="1">
      <alignment/>
      <protection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2" fontId="2" fillId="0" borderId="26" xfId="20" applyNumberFormat="1" applyFont="1" applyBorder="1" applyAlignment="1">
      <alignment horizontal="center"/>
      <protection/>
    </xf>
    <xf numFmtId="2" fontId="2" fillId="0" borderId="26" xfId="20" applyNumberFormat="1" applyFont="1" applyBorder="1">
      <alignment/>
      <protection/>
    </xf>
    <xf numFmtId="49" fontId="2" fillId="2" borderId="26" xfId="20" applyNumberFormat="1" applyFont="1" applyFill="1" applyBorder="1" applyAlignment="1">
      <alignment horizontal="center"/>
      <protection/>
    </xf>
  </cellXfs>
  <cellStyles count="9">
    <cellStyle name="Normal" xfId="0"/>
    <cellStyle name="Currency [0]" xfId="15"/>
    <cellStyle name="Comma" xfId="16"/>
    <cellStyle name="Comma [0]" xfId="17"/>
    <cellStyle name="Currency" xfId="18"/>
    <cellStyle name="normální_LAmesto" xfId="19"/>
    <cellStyle name="normální_tab_SG_DETI" xfId="20"/>
    <cellStyle name="normální_tab_SG_dor_dos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A6" sqref="A6:IV6"/>
    </sheetView>
  </sheetViews>
  <sheetFormatPr defaultColWidth="9.00390625" defaultRowHeight="12.75"/>
  <cols>
    <col min="1" max="1" width="11.375" style="2" customWidth="1"/>
    <col min="2" max="3" width="19.625" style="2" customWidth="1"/>
    <col min="4" max="4" width="3.875" style="2" bestFit="1" customWidth="1"/>
    <col min="5" max="5" width="7.375" style="2" bestFit="1" customWidth="1"/>
    <col min="6" max="6" width="6.00390625" style="2" bestFit="1" customWidth="1"/>
    <col min="7" max="7" width="8.75390625" style="2" customWidth="1"/>
    <col min="8" max="8" width="9.25390625" style="2" customWidth="1"/>
    <col min="9" max="9" width="8.00390625" style="2" customWidth="1"/>
    <col min="10" max="10" width="6.375" style="2" customWidth="1"/>
    <col min="11" max="11" width="7.625" style="2" customWidth="1"/>
    <col min="12" max="12" width="9.00390625" style="2" customWidth="1"/>
    <col min="13" max="13" width="8.75390625" style="2" bestFit="1" customWidth="1"/>
    <col min="14" max="14" width="9.25390625" style="2" bestFit="1" customWidth="1"/>
    <col min="15" max="15" width="8.00390625" style="2" bestFit="1" customWidth="1"/>
    <col min="16" max="16" width="6.375" style="2" bestFit="1" customWidth="1"/>
    <col min="17" max="17" width="7.625" style="2" bestFit="1" customWidth="1"/>
    <col min="18" max="18" width="5.875" style="2" customWidth="1"/>
    <col min="19" max="16384" width="9.875" style="2" customWidth="1"/>
  </cols>
  <sheetData>
    <row r="1" ht="15.75">
      <c r="A1" s="1" t="s">
        <v>15</v>
      </c>
    </row>
    <row r="3" ht="15">
      <c r="A3" s="2" t="s">
        <v>0</v>
      </c>
    </row>
    <row r="4" spans="12:18" ht="15">
      <c r="L4" s="44"/>
      <c r="M4" s="15"/>
      <c r="N4" s="15"/>
      <c r="O4" s="15"/>
      <c r="P4" s="15"/>
      <c r="Q4" s="15"/>
      <c r="R4" s="15"/>
    </row>
    <row r="5" spans="1:18" ht="15.75" customHeight="1">
      <c r="A5" s="4" t="s">
        <v>1</v>
      </c>
      <c r="B5" s="4" t="s">
        <v>2</v>
      </c>
      <c r="C5" s="4" t="s">
        <v>18</v>
      </c>
      <c r="D5" s="5" t="s">
        <v>3</v>
      </c>
      <c r="E5" s="6" t="s">
        <v>4</v>
      </c>
      <c r="F5" s="5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7" t="s">
        <v>10</v>
      </c>
      <c r="L5" s="8" t="s">
        <v>11</v>
      </c>
      <c r="M5" s="40"/>
      <c r="N5" s="16"/>
      <c r="O5" s="16"/>
      <c r="P5" s="16"/>
      <c r="Q5" s="16"/>
      <c r="R5" s="15"/>
    </row>
    <row r="6" spans="1:18" ht="15.75" customHeight="1">
      <c r="A6" s="4"/>
      <c r="B6" s="9" t="s">
        <v>104</v>
      </c>
      <c r="C6" s="14" t="s">
        <v>198</v>
      </c>
      <c r="D6" s="10"/>
      <c r="E6" s="11"/>
      <c r="F6" s="10"/>
      <c r="G6" s="12"/>
      <c r="H6" s="12"/>
      <c r="I6" s="12"/>
      <c r="J6" s="12"/>
      <c r="K6" s="12"/>
      <c r="L6" s="13">
        <f aca="true" t="shared" si="0" ref="L6:L12">SUM(G6:K6)</f>
        <v>0</v>
      </c>
      <c r="M6" s="41"/>
      <c r="N6" s="42"/>
      <c r="O6" s="16"/>
      <c r="P6" s="16"/>
      <c r="Q6" s="16"/>
      <c r="R6" s="16"/>
    </row>
    <row r="7" spans="1:18" ht="15.75" customHeight="1">
      <c r="A7" s="4"/>
      <c r="B7" s="14"/>
      <c r="C7" s="9"/>
      <c r="D7" s="10"/>
      <c r="E7" s="11"/>
      <c r="F7" s="11"/>
      <c r="G7" s="12"/>
      <c r="H7" s="12"/>
      <c r="I7" s="12"/>
      <c r="J7" s="12"/>
      <c r="K7" s="12"/>
      <c r="L7" s="12">
        <f t="shared" si="0"/>
        <v>0</v>
      </c>
      <c r="M7" s="40"/>
      <c r="N7" s="16"/>
      <c r="O7" s="16"/>
      <c r="P7" s="16"/>
      <c r="Q7" s="16"/>
      <c r="R7" s="16"/>
    </row>
    <row r="8" spans="1:18" ht="15.75" customHeight="1">
      <c r="A8" s="4"/>
      <c r="B8" s="14"/>
      <c r="C8" s="9"/>
      <c r="D8" s="10"/>
      <c r="E8" s="11"/>
      <c r="F8" s="11"/>
      <c r="G8" s="12"/>
      <c r="H8" s="12"/>
      <c r="I8" s="12"/>
      <c r="J8" s="12"/>
      <c r="K8" s="12"/>
      <c r="L8" s="12">
        <f t="shared" si="0"/>
        <v>0</v>
      </c>
      <c r="M8" s="40"/>
      <c r="N8" s="16"/>
      <c r="O8" s="16"/>
      <c r="P8" s="16"/>
      <c r="Q8" s="16"/>
      <c r="R8" s="16"/>
    </row>
    <row r="9" spans="1:18" ht="15.75" customHeight="1">
      <c r="A9" s="4"/>
      <c r="B9" s="14"/>
      <c r="C9" s="9"/>
      <c r="D9" s="10"/>
      <c r="E9" s="11"/>
      <c r="F9" s="11"/>
      <c r="G9" s="12"/>
      <c r="H9" s="12"/>
      <c r="I9" s="12"/>
      <c r="J9" s="12"/>
      <c r="K9" s="12"/>
      <c r="L9" s="12">
        <f t="shared" si="0"/>
        <v>0</v>
      </c>
      <c r="M9" s="41"/>
      <c r="N9" s="42"/>
      <c r="O9" s="16"/>
      <c r="P9" s="16"/>
      <c r="Q9" s="16"/>
      <c r="R9" s="16"/>
    </row>
    <row r="10" spans="1:18" ht="15.75" customHeight="1">
      <c r="A10" s="4"/>
      <c r="B10" s="14"/>
      <c r="C10" s="9"/>
      <c r="D10" s="10"/>
      <c r="E10" s="11"/>
      <c r="F10" s="11"/>
      <c r="G10" s="12"/>
      <c r="H10" s="12"/>
      <c r="I10" s="12"/>
      <c r="J10" s="12"/>
      <c r="K10" s="12"/>
      <c r="L10" s="12">
        <f t="shared" si="0"/>
        <v>0</v>
      </c>
      <c r="M10" s="40"/>
      <c r="N10" s="16"/>
      <c r="O10" s="16"/>
      <c r="P10" s="16"/>
      <c r="Q10" s="16"/>
      <c r="R10" s="16"/>
    </row>
    <row r="11" spans="1:18" ht="15.75" customHeight="1">
      <c r="A11" s="4"/>
      <c r="B11" s="14"/>
      <c r="C11" s="9"/>
      <c r="D11" s="10"/>
      <c r="E11" s="11"/>
      <c r="F11" s="11"/>
      <c r="G11" s="12"/>
      <c r="H11" s="12"/>
      <c r="I11" s="12"/>
      <c r="J11" s="12"/>
      <c r="K11" s="12"/>
      <c r="L11" s="12">
        <f t="shared" si="0"/>
        <v>0</v>
      </c>
      <c r="M11" s="40"/>
      <c r="N11" s="42"/>
      <c r="O11" s="16"/>
      <c r="P11" s="16"/>
      <c r="Q11" s="16"/>
      <c r="R11" s="16"/>
    </row>
    <row r="12" spans="1:18" ht="15.75" customHeight="1">
      <c r="A12" s="4"/>
      <c r="B12" s="14"/>
      <c r="C12" s="14"/>
      <c r="D12" s="11"/>
      <c r="E12" s="11"/>
      <c r="F12" s="11"/>
      <c r="G12" s="12"/>
      <c r="H12" s="12"/>
      <c r="I12" s="12"/>
      <c r="J12" s="12"/>
      <c r="K12" s="12"/>
      <c r="L12" s="12">
        <f t="shared" si="0"/>
        <v>0</v>
      </c>
      <c r="M12" s="40"/>
      <c r="N12" s="16"/>
      <c r="O12" s="16"/>
      <c r="P12" s="16"/>
      <c r="Q12" s="16"/>
      <c r="R12" s="16"/>
    </row>
    <row r="13" spans="1:14" ht="15.75" customHeight="1">
      <c r="A13" s="15"/>
      <c r="B13" s="15"/>
      <c r="C13" s="15"/>
      <c r="D13" s="15"/>
      <c r="E13" s="16"/>
      <c r="F13" s="16"/>
      <c r="G13" s="17"/>
      <c r="H13" s="17"/>
      <c r="I13" s="17"/>
      <c r="J13" s="17"/>
      <c r="K13" s="17"/>
      <c r="L13" s="17"/>
      <c r="M13" s="15"/>
      <c r="N13" s="16"/>
    </row>
    <row r="14" spans="1:14" ht="15.75" customHeight="1">
      <c r="A14" s="15"/>
      <c r="B14" s="15"/>
      <c r="C14" s="15"/>
      <c r="D14" s="15"/>
      <c r="E14" s="16"/>
      <c r="F14" s="15"/>
      <c r="G14" s="17"/>
      <c r="H14" s="17"/>
      <c r="I14" s="17"/>
      <c r="J14" s="17"/>
      <c r="K14" s="17"/>
      <c r="L14" s="17"/>
      <c r="M14" s="15"/>
      <c r="N14" s="16"/>
    </row>
    <row r="15" spans="1:14" ht="15.75" customHeight="1">
      <c r="A15" s="15"/>
      <c r="B15" s="15"/>
      <c r="C15" s="15"/>
      <c r="D15" s="15"/>
      <c r="E15" s="16"/>
      <c r="F15" s="15"/>
      <c r="G15" s="17"/>
      <c r="H15" s="17"/>
      <c r="I15" s="17"/>
      <c r="J15" s="17"/>
      <c r="K15" s="17"/>
      <c r="L15" s="17"/>
      <c r="M15" s="15"/>
      <c r="N15" s="16"/>
    </row>
    <row r="16" spans="1:14" ht="15.75" customHeight="1">
      <c r="A16" s="15"/>
      <c r="B16" s="15"/>
      <c r="C16" s="15"/>
      <c r="D16" s="15"/>
      <c r="E16" s="16"/>
      <c r="F16" s="15"/>
      <c r="G16" s="17"/>
      <c r="H16" s="17"/>
      <c r="I16" s="17"/>
      <c r="J16" s="17"/>
      <c r="K16" s="17"/>
      <c r="L16" s="17"/>
      <c r="M16" s="15"/>
      <c r="N16" s="16"/>
    </row>
    <row r="17" spans="1:14" ht="15.75" customHeight="1">
      <c r="A17" s="15"/>
      <c r="B17" s="15"/>
      <c r="C17" s="15"/>
      <c r="D17" s="15"/>
      <c r="E17" s="16"/>
      <c r="F17" s="15"/>
      <c r="G17" s="17"/>
      <c r="H17" s="17"/>
      <c r="I17" s="17"/>
      <c r="J17" s="17"/>
      <c r="K17" s="17"/>
      <c r="L17" s="17"/>
      <c r="M17" s="15"/>
      <c r="N17" s="16"/>
    </row>
    <row r="18" spans="1:14" ht="15.75" customHeight="1">
      <c r="A18" s="15"/>
      <c r="B18" s="15"/>
      <c r="C18" s="15"/>
      <c r="D18" s="15"/>
      <c r="E18" s="16"/>
      <c r="F18" s="15"/>
      <c r="G18" s="17"/>
      <c r="H18" s="17"/>
      <c r="I18" s="17"/>
      <c r="J18" s="17"/>
      <c r="K18" s="17"/>
      <c r="L18" s="17"/>
      <c r="M18" s="15"/>
      <c r="N18" s="16"/>
    </row>
    <row r="19" spans="1:14" ht="15.75" customHeight="1">
      <c r="A19" s="15"/>
      <c r="B19" s="15"/>
      <c r="C19" s="15"/>
      <c r="D19" s="15"/>
      <c r="E19" s="16"/>
      <c r="F19" s="15"/>
      <c r="G19" s="15"/>
      <c r="H19" s="15"/>
      <c r="I19" s="15"/>
      <c r="J19" s="15"/>
      <c r="K19" s="15"/>
      <c r="L19" s="15"/>
      <c r="M19" s="15"/>
      <c r="N19" s="16"/>
    </row>
    <row r="20" spans="1:14" ht="15.75" customHeight="1">
      <c r="A20" s="15"/>
      <c r="B20" s="15"/>
      <c r="C20" s="15"/>
      <c r="D20" s="15"/>
      <c r="E20" s="16"/>
      <c r="F20" s="15"/>
      <c r="G20" s="15"/>
      <c r="H20" s="15"/>
      <c r="I20" s="15"/>
      <c r="J20" s="15"/>
      <c r="K20" s="15"/>
      <c r="L20" s="15"/>
      <c r="M20" s="15"/>
      <c r="N20" s="16"/>
    </row>
  </sheetData>
  <printOptions/>
  <pageMargins left="0.43" right="0.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zoomScale="75" zoomScaleNormal="75" workbookViewId="0" topLeftCell="A5">
      <selection activeCell="B8" sqref="B8"/>
    </sheetView>
  </sheetViews>
  <sheetFormatPr defaultColWidth="9.00390625" defaultRowHeight="12.75"/>
  <cols>
    <col min="1" max="1" width="10.625" style="22" customWidth="1"/>
    <col min="2" max="3" width="23.75390625" style="22" customWidth="1"/>
    <col min="4" max="4" width="3.625" style="22" customWidth="1"/>
    <col min="5" max="5" width="6.875" style="22" customWidth="1"/>
    <col min="6" max="6" width="8.75390625" style="22" customWidth="1"/>
    <col min="7" max="7" width="8.125" style="22" customWidth="1"/>
    <col min="8" max="8" width="8.00390625" style="22" customWidth="1"/>
    <col min="9" max="9" width="8.875" style="22" customWidth="1"/>
    <col min="10" max="10" width="9.00390625" style="22" customWidth="1"/>
    <col min="11" max="11" width="8.25390625" style="22" customWidth="1"/>
    <col min="12" max="12" width="7.75390625" style="22" customWidth="1"/>
    <col min="13" max="13" width="8.00390625" style="22" customWidth="1"/>
    <col min="14" max="14" width="8.625" style="22" customWidth="1"/>
    <col min="15" max="16384" width="9.125" style="22" customWidth="1"/>
  </cols>
  <sheetData>
    <row r="1" ht="15.75">
      <c r="A1" s="1" t="s">
        <v>15</v>
      </c>
    </row>
    <row r="3" ht="15.75">
      <c r="A3" s="48" t="s">
        <v>19</v>
      </c>
    </row>
    <row r="4" spans="10:15" ht="15">
      <c r="J4" s="43"/>
      <c r="K4" s="35"/>
      <c r="L4" s="35"/>
      <c r="M4" s="35"/>
      <c r="N4" s="35"/>
      <c r="O4" s="35"/>
    </row>
    <row r="5" spans="1:15" ht="15">
      <c r="A5" s="29" t="s">
        <v>1</v>
      </c>
      <c r="B5" s="5" t="s">
        <v>2</v>
      </c>
      <c r="C5" s="5" t="s">
        <v>18</v>
      </c>
      <c r="D5" s="5" t="s">
        <v>3</v>
      </c>
      <c r="E5" s="5" t="s">
        <v>5</v>
      </c>
      <c r="F5" s="24" t="s">
        <v>6</v>
      </c>
      <c r="G5" s="24" t="s">
        <v>8</v>
      </c>
      <c r="H5" s="24" t="s">
        <v>12</v>
      </c>
      <c r="I5" s="24" t="s">
        <v>7</v>
      </c>
      <c r="J5" s="24" t="s">
        <v>14</v>
      </c>
      <c r="K5" s="36"/>
      <c r="L5" s="26"/>
      <c r="M5" s="26"/>
      <c r="N5" s="26"/>
      <c r="O5" s="35"/>
    </row>
    <row r="6" spans="1:15" ht="15">
      <c r="A6" s="105">
        <v>1</v>
      </c>
      <c r="B6" s="14" t="s">
        <v>113</v>
      </c>
      <c r="C6" s="14" t="s">
        <v>117</v>
      </c>
      <c r="D6" s="21"/>
      <c r="E6" s="11">
        <v>1</v>
      </c>
      <c r="F6" s="31">
        <v>8.9</v>
      </c>
      <c r="G6" s="31">
        <v>8.75</v>
      </c>
      <c r="H6" s="31">
        <v>8.75</v>
      </c>
      <c r="I6" s="34">
        <v>9.25</v>
      </c>
      <c r="J6" s="31">
        <f aca="true" t="shared" si="0" ref="J6:J26">SUM(F6:I6)</f>
        <v>35.65</v>
      </c>
      <c r="K6" s="38"/>
      <c r="L6" s="37"/>
      <c r="M6" s="26"/>
      <c r="N6" s="37"/>
      <c r="O6" s="35"/>
    </row>
    <row r="7" spans="1:15" ht="15">
      <c r="A7" s="29">
        <v>2</v>
      </c>
      <c r="B7" s="14" t="s">
        <v>114</v>
      </c>
      <c r="C7" s="14" t="s">
        <v>117</v>
      </c>
      <c r="D7" s="21"/>
      <c r="E7" s="11">
        <v>1</v>
      </c>
      <c r="F7" s="31">
        <v>8.75</v>
      </c>
      <c r="G7" s="31">
        <v>6.55</v>
      </c>
      <c r="H7" s="31">
        <v>8.1</v>
      </c>
      <c r="I7" s="34">
        <v>8</v>
      </c>
      <c r="J7" s="31">
        <f t="shared" si="0"/>
        <v>31.4</v>
      </c>
      <c r="K7" s="39"/>
      <c r="L7" s="26"/>
      <c r="M7" s="37"/>
      <c r="N7" s="37"/>
      <c r="O7" s="35"/>
    </row>
    <row r="8" spans="1:15" ht="15.75" thickBot="1">
      <c r="A8" s="102">
        <v>3</v>
      </c>
      <c r="B8" s="57" t="s">
        <v>171</v>
      </c>
      <c r="C8" s="57" t="s">
        <v>164</v>
      </c>
      <c r="D8" s="58"/>
      <c r="E8" s="59">
        <v>1</v>
      </c>
      <c r="F8" s="60">
        <v>7.55</v>
      </c>
      <c r="G8" s="60">
        <v>7.7</v>
      </c>
      <c r="H8" s="60">
        <v>8.1</v>
      </c>
      <c r="I8" s="64">
        <v>7.25</v>
      </c>
      <c r="J8" s="60">
        <f t="shared" si="0"/>
        <v>30.6</v>
      </c>
      <c r="K8" s="38"/>
      <c r="L8" s="37"/>
      <c r="M8" s="26"/>
      <c r="N8" s="37"/>
      <c r="O8" s="35"/>
    </row>
    <row r="9" spans="1:15" ht="15">
      <c r="A9" s="104" t="s">
        <v>28</v>
      </c>
      <c r="B9" s="9" t="s">
        <v>92</v>
      </c>
      <c r="C9" s="9" t="s">
        <v>198</v>
      </c>
      <c r="D9" s="67" t="s">
        <v>42</v>
      </c>
      <c r="E9" s="10">
        <v>2</v>
      </c>
      <c r="F9" s="28">
        <v>8</v>
      </c>
      <c r="G9" s="28">
        <v>6.95</v>
      </c>
      <c r="H9" s="28">
        <v>7.9</v>
      </c>
      <c r="I9" s="50">
        <v>8.8</v>
      </c>
      <c r="J9" s="28">
        <f t="shared" si="0"/>
        <v>31.650000000000002</v>
      </c>
      <c r="K9" s="38"/>
      <c r="L9" s="37"/>
      <c r="M9" s="26"/>
      <c r="N9" s="26"/>
      <c r="O9" s="35"/>
    </row>
    <row r="10" spans="1:15" ht="15">
      <c r="A10" s="104" t="s">
        <v>35</v>
      </c>
      <c r="B10" s="14" t="s">
        <v>94</v>
      </c>
      <c r="C10" s="14" t="s">
        <v>198</v>
      </c>
      <c r="D10" s="21" t="s">
        <v>42</v>
      </c>
      <c r="E10" s="11">
        <v>2</v>
      </c>
      <c r="F10" s="31">
        <v>6.2</v>
      </c>
      <c r="G10" s="31">
        <v>6.95</v>
      </c>
      <c r="H10" s="31">
        <v>7.95</v>
      </c>
      <c r="I10" s="34">
        <v>7.9</v>
      </c>
      <c r="J10" s="31">
        <f t="shared" si="0"/>
        <v>29</v>
      </c>
      <c r="K10" s="39"/>
      <c r="L10" s="37"/>
      <c r="M10" s="26"/>
      <c r="N10" s="37"/>
      <c r="O10" s="35"/>
    </row>
    <row r="11" spans="1:15" ht="15">
      <c r="A11" s="103" t="s">
        <v>42</v>
      </c>
      <c r="B11" s="14" t="s">
        <v>93</v>
      </c>
      <c r="C11" s="14" t="s">
        <v>198</v>
      </c>
      <c r="D11" s="21" t="s">
        <v>42</v>
      </c>
      <c r="E11" s="11">
        <v>2</v>
      </c>
      <c r="F11" s="31">
        <v>7.3</v>
      </c>
      <c r="G11" s="31">
        <v>6.7</v>
      </c>
      <c r="H11" s="31">
        <v>7.3</v>
      </c>
      <c r="I11" s="34">
        <v>7.55</v>
      </c>
      <c r="J11" s="31">
        <f t="shared" si="0"/>
        <v>28.85</v>
      </c>
      <c r="K11" s="39"/>
      <c r="L11" s="37"/>
      <c r="M11" s="26"/>
      <c r="N11" s="26"/>
      <c r="O11" s="35"/>
    </row>
    <row r="12" spans="1:15" ht="15">
      <c r="A12" s="103" t="s">
        <v>45</v>
      </c>
      <c r="B12" s="14" t="s">
        <v>95</v>
      </c>
      <c r="C12" s="14" t="s">
        <v>198</v>
      </c>
      <c r="D12" s="21" t="s">
        <v>42</v>
      </c>
      <c r="E12" s="11">
        <v>2</v>
      </c>
      <c r="F12" s="31">
        <v>6.5</v>
      </c>
      <c r="G12" s="31">
        <v>8.2</v>
      </c>
      <c r="H12" s="31">
        <v>6.05</v>
      </c>
      <c r="I12" s="34">
        <v>7.4</v>
      </c>
      <c r="J12" s="31">
        <f t="shared" si="0"/>
        <v>28.15</v>
      </c>
      <c r="K12" s="39"/>
      <c r="L12" s="37"/>
      <c r="M12" s="26"/>
      <c r="N12" s="26"/>
      <c r="O12" s="35"/>
    </row>
    <row r="13" spans="1:15" ht="15.75" thickBot="1">
      <c r="A13" s="102" t="s">
        <v>212</v>
      </c>
      <c r="B13" s="57" t="s">
        <v>125</v>
      </c>
      <c r="C13" s="57" t="s">
        <v>122</v>
      </c>
      <c r="D13" s="58"/>
      <c r="E13" s="59">
        <v>2</v>
      </c>
      <c r="F13" s="60">
        <v>5.65</v>
      </c>
      <c r="G13" s="60">
        <v>4.45</v>
      </c>
      <c r="H13" s="60">
        <v>4.8</v>
      </c>
      <c r="I13" s="64">
        <v>6.5</v>
      </c>
      <c r="J13" s="60">
        <f t="shared" si="0"/>
        <v>21.400000000000002</v>
      </c>
      <c r="K13" s="39"/>
      <c r="L13" s="26"/>
      <c r="M13" s="37"/>
      <c r="N13" s="37"/>
      <c r="O13" s="35"/>
    </row>
    <row r="14" spans="1:15" ht="15">
      <c r="A14" s="104" t="s">
        <v>28</v>
      </c>
      <c r="B14" s="9" t="s">
        <v>48</v>
      </c>
      <c r="C14" s="9" t="s">
        <v>37</v>
      </c>
      <c r="D14" s="67" t="s">
        <v>28</v>
      </c>
      <c r="E14" s="10">
        <v>5</v>
      </c>
      <c r="F14" s="28">
        <v>9.2</v>
      </c>
      <c r="G14" s="28">
        <v>9.25</v>
      </c>
      <c r="H14" s="28">
        <v>8.7</v>
      </c>
      <c r="I14" s="50">
        <v>9.1</v>
      </c>
      <c r="J14" s="28">
        <f t="shared" si="0"/>
        <v>36.25</v>
      </c>
      <c r="K14" s="39"/>
      <c r="L14" s="26"/>
      <c r="M14" s="26"/>
      <c r="N14" s="37"/>
      <c r="O14" s="35"/>
    </row>
    <row r="15" spans="1:15" ht="15">
      <c r="A15" s="104" t="s">
        <v>35</v>
      </c>
      <c r="B15" s="14" t="s">
        <v>150</v>
      </c>
      <c r="C15" s="14" t="s">
        <v>135</v>
      </c>
      <c r="D15" s="21" t="s">
        <v>137</v>
      </c>
      <c r="E15" s="11">
        <v>5</v>
      </c>
      <c r="F15" s="31">
        <v>8.85</v>
      </c>
      <c r="G15" s="31">
        <v>7.95</v>
      </c>
      <c r="H15" s="31">
        <v>8.6</v>
      </c>
      <c r="I15" s="31">
        <v>9.35</v>
      </c>
      <c r="J15" s="31">
        <f t="shared" si="0"/>
        <v>34.75</v>
      </c>
      <c r="K15" s="38"/>
      <c r="L15" s="26"/>
      <c r="M15" s="37"/>
      <c r="N15" s="26"/>
      <c r="O15" s="35"/>
    </row>
    <row r="16" spans="1:15" ht="15">
      <c r="A16" s="104" t="s">
        <v>42</v>
      </c>
      <c r="B16" s="14" t="s">
        <v>151</v>
      </c>
      <c r="C16" s="14" t="s">
        <v>135</v>
      </c>
      <c r="D16" s="21" t="s">
        <v>137</v>
      </c>
      <c r="E16" s="11">
        <v>5</v>
      </c>
      <c r="F16" s="31">
        <v>9.1</v>
      </c>
      <c r="G16" s="31">
        <v>7.35</v>
      </c>
      <c r="H16" s="31">
        <v>9.05</v>
      </c>
      <c r="I16" s="31">
        <v>9</v>
      </c>
      <c r="J16" s="31">
        <f t="shared" si="0"/>
        <v>34.5</v>
      </c>
      <c r="K16" s="38"/>
      <c r="L16" s="26"/>
      <c r="M16" s="26"/>
      <c r="N16" s="37"/>
      <c r="O16" s="35"/>
    </row>
    <row r="17" spans="1:15" ht="15">
      <c r="A17" s="104" t="s">
        <v>45</v>
      </c>
      <c r="B17" s="14" t="s">
        <v>156</v>
      </c>
      <c r="C17" s="14" t="s">
        <v>135</v>
      </c>
      <c r="D17" s="21" t="s">
        <v>138</v>
      </c>
      <c r="E17" s="11">
        <v>5</v>
      </c>
      <c r="F17" s="31">
        <v>9.05</v>
      </c>
      <c r="G17" s="31">
        <v>8.75</v>
      </c>
      <c r="H17" s="31">
        <v>8.5</v>
      </c>
      <c r="I17" s="31">
        <v>7.85</v>
      </c>
      <c r="J17" s="31">
        <f t="shared" si="0"/>
        <v>34.15</v>
      </c>
      <c r="K17" s="39"/>
      <c r="L17" s="37"/>
      <c r="M17" s="26"/>
      <c r="N17" s="37"/>
      <c r="O17" s="35"/>
    </row>
    <row r="18" spans="1:15" ht="15">
      <c r="A18" s="104" t="s">
        <v>212</v>
      </c>
      <c r="B18" s="14" t="s">
        <v>152</v>
      </c>
      <c r="C18" s="14" t="s">
        <v>135</v>
      </c>
      <c r="D18" s="21" t="s">
        <v>137</v>
      </c>
      <c r="E18" s="11">
        <v>5</v>
      </c>
      <c r="F18" s="31">
        <v>8.65</v>
      </c>
      <c r="G18" s="31">
        <v>8.6</v>
      </c>
      <c r="H18" s="31">
        <v>8.2</v>
      </c>
      <c r="I18" s="31">
        <v>8.3</v>
      </c>
      <c r="J18" s="31">
        <f t="shared" si="0"/>
        <v>33.75</v>
      </c>
      <c r="K18" s="39"/>
      <c r="L18" s="37"/>
      <c r="M18" s="26"/>
      <c r="N18" s="26"/>
      <c r="O18" s="35"/>
    </row>
    <row r="19" spans="1:15" ht="15">
      <c r="A19" s="104" t="s">
        <v>213</v>
      </c>
      <c r="B19" s="14" t="s">
        <v>153</v>
      </c>
      <c r="C19" s="14" t="s">
        <v>135</v>
      </c>
      <c r="D19" s="21" t="s">
        <v>138</v>
      </c>
      <c r="E19" s="11">
        <v>5</v>
      </c>
      <c r="F19" s="31">
        <v>8.85</v>
      </c>
      <c r="G19" s="31">
        <v>8.35</v>
      </c>
      <c r="H19" s="31">
        <v>8.5</v>
      </c>
      <c r="I19" s="31">
        <v>8</v>
      </c>
      <c r="J19" s="31">
        <f t="shared" si="0"/>
        <v>33.7</v>
      </c>
      <c r="K19" s="39"/>
      <c r="L19" s="26"/>
      <c r="M19" s="26"/>
      <c r="N19" s="26"/>
      <c r="O19" s="35"/>
    </row>
    <row r="20" spans="1:15" ht="15">
      <c r="A20" s="103" t="s">
        <v>214</v>
      </c>
      <c r="B20" s="14" t="s">
        <v>154</v>
      </c>
      <c r="C20" s="14" t="s">
        <v>135</v>
      </c>
      <c r="D20" s="21" t="s">
        <v>138</v>
      </c>
      <c r="E20" s="11">
        <v>5</v>
      </c>
      <c r="F20" s="31">
        <v>8.55</v>
      </c>
      <c r="G20" s="31">
        <v>7.85</v>
      </c>
      <c r="H20" s="31">
        <v>8.5</v>
      </c>
      <c r="I20" s="31">
        <v>7.8</v>
      </c>
      <c r="J20" s="31">
        <f t="shared" si="0"/>
        <v>32.699999999999996</v>
      </c>
      <c r="K20" s="39"/>
      <c r="L20" s="26"/>
      <c r="M20" s="26"/>
      <c r="N20" s="26"/>
      <c r="O20" s="35"/>
    </row>
    <row r="21" spans="1:15" ht="15">
      <c r="A21" s="103" t="s">
        <v>215</v>
      </c>
      <c r="B21" s="14" t="s">
        <v>234</v>
      </c>
      <c r="C21" s="14" t="s">
        <v>135</v>
      </c>
      <c r="D21" s="21" t="s">
        <v>137</v>
      </c>
      <c r="E21" s="11">
        <v>5</v>
      </c>
      <c r="F21" s="31">
        <v>7.6</v>
      </c>
      <c r="G21" s="31">
        <v>8.55</v>
      </c>
      <c r="H21" s="31">
        <v>8.35</v>
      </c>
      <c r="I21" s="31">
        <v>8</v>
      </c>
      <c r="J21" s="31">
        <f t="shared" si="0"/>
        <v>32.5</v>
      </c>
      <c r="K21" s="39"/>
      <c r="L21" s="26"/>
      <c r="M21" s="26"/>
      <c r="N21" s="26"/>
      <c r="O21" s="35"/>
    </row>
    <row r="22" spans="1:15" ht="15">
      <c r="A22" s="103" t="s">
        <v>211</v>
      </c>
      <c r="B22" s="14" t="s">
        <v>46</v>
      </c>
      <c r="C22" s="14" t="s">
        <v>37</v>
      </c>
      <c r="D22" s="20" t="s">
        <v>28</v>
      </c>
      <c r="E22" s="11">
        <v>5</v>
      </c>
      <c r="F22" s="31">
        <v>7.05</v>
      </c>
      <c r="G22" s="31">
        <v>7.75</v>
      </c>
      <c r="H22" s="31">
        <v>8.25</v>
      </c>
      <c r="I22" s="34">
        <v>8.55</v>
      </c>
      <c r="J22" s="31">
        <f t="shared" si="0"/>
        <v>31.6</v>
      </c>
      <c r="K22" s="39"/>
      <c r="L22" s="37"/>
      <c r="M22" s="37"/>
      <c r="N22" s="37"/>
      <c r="O22" s="35"/>
    </row>
    <row r="23" spans="1:15" ht="15">
      <c r="A23" s="103" t="s">
        <v>220</v>
      </c>
      <c r="B23" s="14" t="s">
        <v>61</v>
      </c>
      <c r="C23" s="14" t="s">
        <v>59</v>
      </c>
      <c r="D23" s="20"/>
      <c r="E23" s="11">
        <v>5</v>
      </c>
      <c r="F23" s="31">
        <v>8.05</v>
      </c>
      <c r="G23" s="31">
        <v>7.95</v>
      </c>
      <c r="H23" s="31">
        <v>7.6</v>
      </c>
      <c r="I23" s="34">
        <v>7.7</v>
      </c>
      <c r="J23" s="31">
        <f t="shared" si="0"/>
        <v>31.3</v>
      </c>
      <c r="K23" s="39"/>
      <c r="L23" s="37"/>
      <c r="M23" s="26"/>
      <c r="N23" s="26"/>
      <c r="O23" s="35"/>
    </row>
    <row r="24" spans="1:15" ht="15">
      <c r="A24" s="103" t="s">
        <v>221</v>
      </c>
      <c r="B24" s="14" t="s">
        <v>155</v>
      </c>
      <c r="C24" s="14" t="s">
        <v>135</v>
      </c>
      <c r="D24" s="21" t="s">
        <v>138</v>
      </c>
      <c r="E24" s="11">
        <v>5</v>
      </c>
      <c r="F24" s="31">
        <v>8.75</v>
      </c>
      <c r="G24" s="31">
        <v>6.75</v>
      </c>
      <c r="H24" s="31">
        <v>7.6</v>
      </c>
      <c r="I24" s="31">
        <v>7.25</v>
      </c>
      <c r="J24" s="31">
        <f t="shared" si="0"/>
        <v>30.35</v>
      </c>
      <c r="K24" s="39"/>
      <c r="L24" s="37"/>
      <c r="M24" s="37"/>
      <c r="N24" s="26"/>
      <c r="O24" s="35"/>
    </row>
    <row r="25" spans="1:15" ht="15">
      <c r="A25" s="103" t="s">
        <v>223</v>
      </c>
      <c r="B25" s="14" t="s">
        <v>49</v>
      </c>
      <c r="C25" s="14" t="s">
        <v>37</v>
      </c>
      <c r="D25" s="20" t="s">
        <v>28</v>
      </c>
      <c r="E25" s="11">
        <v>5</v>
      </c>
      <c r="F25" s="31">
        <v>8.05</v>
      </c>
      <c r="G25" s="31">
        <v>5.55</v>
      </c>
      <c r="H25" s="31">
        <v>5.65</v>
      </c>
      <c r="I25" s="34">
        <v>8</v>
      </c>
      <c r="J25" s="31">
        <f t="shared" si="0"/>
        <v>27.25</v>
      </c>
      <c r="K25" s="39"/>
      <c r="L25" s="37"/>
      <c r="M25" s="37"/>
      <c r="N25" s="37"/>
      <c r="O25" s="35"/>
    </row>
    <row r="26" spans="1:15" ht="15">
      <c r="A26" s="103" t="s">
        <v>224</v>
      </c>
      <c r="B26" s="14" t="s">
        <v>47</v>
      </c>
      <c r="C26" s="14" t="s">
        <v>37</v>
      </c>
      <c r="D26" s="20" t="s">
        <v>28</v>
      </c>
      <c r="E26" s="11">
        <v>5</v>
      </c>
      <c r="F26" s="31">
        <v>8.85</v>
      </c>
      <c r="G26" s="31">
        <v>6.85</v>
      </c>
      <c r="H26" s="31">
        <v>8.5</v>
      </c>
      <c r="I26" s="34">
        <v>0</v>
      </c>
      <c r="J26" s="31">
        <f t="shared" si="0"/>
        <v>24.2</v>
      </c>
      <c r="K26" s="38"/>
      <c r="L26" s="26"/>
      <c r="M26" s="37"/>
      <c r="N26" s="26"/>
      <c r="O26" s="35"/>
    </row>
    <row r="27" spans="10:15" ht="15">
      <c r="J27" s="35"/>
      <c r="K27" s="30"/>
      <c r="L27" s="37"/>
      <c r="M27" s="37"/>
      <c r="N27" s="26"/>
      <c r="O27" s="35"/>
    </row>
    <row r="28" spans="4:15" ht="15">
      <c r="D28" s="35"/>
      <c r="E28" s="35"/>
      <c r="F28" s="35"/>
      <c r="G28" s="35"/>
      <c r="H28" s="35"/>
      <c r="I28" s="35"/>
      <c r="J28" s="35"/>
      <c r="K28" s="30"/>
      <c r="L28" s="26"/>
      <c r="M28" s="26"/>
      <c r="N28" s="26"/>
      <c r="O28" s="35"/>
    </row>
    <row r="29" spans="4:15" ht="15">
      <c r="D29" s="35"/>
      <c r="E29" s="35"/>
      <c r="F29" s="35"/>
      <c r="G29" s="35"/>
      <c r="H29" s="35"/>
      <c r="I29" s="35"/>
      <c r="J29" s="35"/>
      <c r="K29" s="30"/>
      <c r="L29" s="26"/>
      <c r="M29" s="37"/>
      <c r="N29" s="37"/>
      <c r="O29" s="35"/>
    </row>
    <row r="30" spans="4:15" ht="15">
      <c r="D30" s="35"/>
      <c r="E30" s="35"/>
      <c r="F30" s="35"/>
      <c r="G30" s="35"/>
      <c r="H30" s="35"/>
      <c r="I30" s="35"/>
      <c r="J30" s="35"/>
      <c r="K30" s="30"/>
      <c r="L30" s="26"/>
      <c r="M30" s="26"/>
      <c r="N30" s="37"/>
      <c r="O30" s="35"/>
    </row>
    <row r="31" spans="4:15" ht="15">
      <c r="D31" s="35"/>
      <c r="E31" s="35"/>
      <c r="F31" s="35"/>
      <c r="G31" s="35"/>
      <c r="H31" s="35"/>
      <c r="I31" s="35"/>
      <c r="J31" s="35"/>
      <c r="K31" s="30"/>
      <c r="L31" s="37"/>
      <c r="M31" s="37"/>
      <c r="N31" s="26"/>
      <c r="O31" s="35"/>
    </row>
    <row r="32" spans="4:15" ht="15">
      <c r="D32" s="35"/>
      <c r="E32" s="35"/>
      <c r="F32" s="35"/>
      <c r="G32" s="35"/>
      <c r="H32" s="35"/>
      <c r="I32" s="35"/>
      <c r="J32" s="35"/>
      <c r="K32" s="30"/>
      <c r="L32" s="26"/>
      <c r="M32" s="26"/>
      <c r="N32" s="26"/>
      <c r="O32" s="35"/>
    </row>
    <row r="33" spans="4:15" ht="15">
      <c r="D33" s="35"/>
      <c r="E33" s="35"/>
      <c r="F33" s="35"/>
      <c r="G33" s="35"/>
      <c r="H33" s="35"/>
      <c r="I33" s="35"/>
      <c r="J33" s="35"/>
      <c r="K33" s="30"/>
      <c r="L33" s="37"/>
      <c r="M33" s="26"/>
      <c r="N33" s="26"/>
      <c r="O33" s="35"/>
    </row>
    <row r="34" spans="4:15" ht="15">
      <c r="D34" s="35"/>
      <c r="E34" s="35"/>
      <c r="F34" s="35"/>
      <c r="G34" s="35"/>
      <c r="H34" s="35"/>
      <c r="I34" s="35"/>
      <c r="J34" s="35"/>
      <c r="K34" s="30"/>
      <c r="L34" s="30"/>
      <c r="M34" s="26"/>
      <c r="N34" s="26"/>
      <c r="O34" s="35"/>
    </row>
    <row r="35" spans="4:15" ht="15">
      <c r="D35" s="35"/>
      <c r="E35" s="35"/>
      <c r="F35" s="35"/>
      <c r="G35" s="35"/>
      <c r="H35" s="35"/>
      <c r="I35" s="35"/>
      <c r="J35" s="35"/>
      <c r="K35" s="30"/>
      <c r="L35" s="37"/>
      <c r="M35" s="26"/>
      <c r="N35" s="37"/>
      <c r="O35" s="35"/>
    </row>
    <row r="36" spans="4:15" ht="15">
      <c r="D36" s="35"/>
      <c r="E36" s="35"/>
      <c r="F36" s="35"/>
      <c r="G36" s="35"/>
      <c r="H36" s="35"/>
      <c r="I36" s="35"/>
      <c r="J36" s="35"/>
      <c r="K36" s="30"/>
      <c r="L36" s="26"/>
      <c r="M36" s="26"/>
      <c r="N36" s="26"/>
      <c r="O36" s="35"/>
    </row>
    <row r="37" spans="4:15" ht="15">
      <c r="D37" s="35"/>
      <c r="E37" s="35"/>
      <c r="F37" s="35"/>
      <c r="G37" s="35"/>
      <c r="H37" s="35"/>
      <c r="I37" s="35"/>
      <c r="J37" s="35"/>
      <c r="K37" s="30"/>
      <c r="L37" s="37"/>
      <c r="M37" s="37"/>
      <c r="N37" s="37"/>
      <c r="O37" s="35"/>
    </row>
    <row r="38" spans="4:15" ht="15">
      <c r="D38" s="35"/>
      <c r="E38" s="35"/>
      <c r="F38" s="35"/>
      <c r="G38" s="35"/>
      <c r="H38" s="35"/>
      <c r="I38" s="35"/>
      <c r="J38" s="35"/>
      <c r="K38" s="30"/>
      <c r="L38" s="37"/>
      <c r="M38" s="26"/>
      <c r="N38" s="26"/>
      <c r="O38" s="35"/>
    </row>
    <row r="39" spans="10:15" ht="15">
      <c r="J39" s="35"/>
      <c r="K39" s="30"/>
      <c r="L39" s="37"/>
      <c r="M39" s="26"/>
      <c r="N39" s="26"/>
      <c r="O39" s="35"/>
    </row>
  </sheetData>
  <printOptions/>
  <pageMargins left="0.74" right="0.29" top="0.45" bottom="0.61" header="0.37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="75" zoomScaleNormal="75" workbookViewId="0" topLeftCell="A1">
      <selection activeCell="E18" sqref="E18"/>
    </sheetView>
  </sheetViews>
  <sheetFormatPr defaultColWidth="9.00390625" defaultRowHeight="12.75"/>
  <cols>
    <col min="1" max="1" width="10.625" style="101" customWidth="1"/>
    <col min="2" max="3" width="23.75390625" style="22" customWidth="1"/>
    <col min="4" max="4" width="3.625" style="22" customWidth="1"/>
    <col min="5" max="5" width="6.875" style="22" customWidth="1"/>
    <col min="6" max="6" width="8.75390625" style="22" customWidth="1"/>
    <col min="7" max="7" width="8.125" style="22" customWidth="1"/>
    <col min="8" max="8" width="8.00390625" style="22" customWidth="1"/>
    <col min="9" max="9" width="8.875" style="22" customWidth="1"/>
    <col min="10" max="10" width="9.00390625" style="22" customWidth="1"/>
    <col min="11" max="11" width="8.25390625" style="22" customWidth="1"/>
    <col min="12" max="12" width="7.75390625" style="22" customWidth="1"/>
    <col min="13" max="13" width="8.00390625" style="22" customWidth="1"/>
    <col min="14" max="14" width="8.625" style="22" customWidth="1"/>
    <col min="15" max="16384" width="9.125" style="22" customWidth="1"/>
  </cols>
  <sheetData>
    <row r="1" ht="15.75">
      <c r="A1" s="100" t="s">
        <v>218</v>
      </c>
    </row>
    <row r="3" ht="15.75">
      <c r="A3" s="108" t="s">
        <v>19</v>
      </c>
    </row>
    <row r="4" spans="10:15" ht="15">
      <c r="J4" s="43"/>
      <c r="K4" s="35"/>
      <c r="L4" s="35"/>
      <c r="M4" s="35"/>
      <c r="N4" s="35"/>
      <c r="O4" s="35"/>
    </row>
    <row r="5" spans="1:15" ht="15.75" thickBot="1">
      <c r="A5" s="107" t="s">
        <v>1</v>
      </c>
      <c r="B5" s="6" t="s">
        <v>2</v>
      </c>
      <c r="C5" s="6" t="s">
        <v>18</v>
      </c>
      <c r="D5" s="6" t="s">
        <v>3</v>
      </c>
      <c r="E5" s="6" t="s">
        <v>5</v>
      </c>
      <c r="F5" s="65" t="s">
        <v>6</v>
      </c>
      <c r="G5" s="65" t="s">
        <v>8</v>
      </c>
      <c r="H5" s="65" t="s">
        <v>12</v>
      </c>
      <c r="I5" s="65" t="s">
        <v>7</v>
      </c>
      <c r="J5" s="65" t="s">
        <v>14</v>
      </c>
      <c r="K5" s="36"/>
      <c r="L5" s="26"/>
      <c r="M5" s="26"/>
      <c r="N5" s="26"/>
      <c r="O5" s="35"/>
    </row>
    <row r="6" spans="1:15" ht="15">
      <c r="A6" s="113">
        <v>2</v>
      </c>
      <c r="B6" s="110" t="s">
        <v>48</v>
      </c>
      <c r="C6" s="51" t="s">
        <v>37</v>
      </c>
      <c r="D6" s="62" t="s">
        <v>28</v>
      </c>
      <c r="E6" s="53">
        <v>5</v>
      </c>
      <c r="F6" s="54">
        <v>9.2</v>
      </c>
      <c r="G6" s="54">
        <v>9.25</v>
      </c>
      <c r="H6" s="54">
        <v>8.7</v>
      </c>
      <c r="I6" s="63">
        <v>9.1</v>
      </c>
      <c r="J6" s="55">
        <f aca="true" t="shared" si="0" ref="J6:J26">SUM(F6:I6)</f>
        <v>36.25</v>
      </c>
      <c r="K6" s="92">
        <v>101.05</v>
      </c>
      <c r="L6" s="37"/>
      <c r="M6" s="26"/>
      <c r="N6" s="37"/>
      <c r="O6" s="35"/>
    </row>
    <row r="7" spans="1:15" ht="15">
      <c r="A7" s="114"/>
      <c r="B7" s="111" t="s">
        <v>46</v>
      </c>
      <c r="C7" s="14" t="s">
        <v>37</v>
      </c>
      <c r="D7" s="20" t="s">
        <v>28</v>
      </c>
      <c r="E7" s="11">
        <v>5</v>
      </c>
      <c r="F7" s="31">
        <v>0</v>
      </c>
      <c r="G7" s="31">
        <v>7.75</v>
      </c>
      <c r="H7" s="31">
        <v>8.25</v>
      </c>
      <c r="I7" s="34">
        <v>8.55</v>
      </c>
      <c r="J7" s="56">
        <f t="shared" si="0"/>
        <v>24.55</v>
      </c>
      <c r="K7" s="123"/>
      <c r="L7" s="26"/>
      <c r="M7" s="37"/>
      <c r="N7" s="37"/>
      <c r="O7" s="35"/>
    </row>
    <row r="8" spans="1:15" ht="15">
      <c r="A8" s="114"/>
      <c r="B8" s="111" t="s">
        <v>49</v>
      </c>
      <c r="C8" s="14" t="s">
        <v>37</v>
      </c>
      <c r="D8" s="20" t="s">
        <v>28</v>
      </c>
      <c r="E8" s="11">
        <v>5</v>
      </c>
      <c r="F8" s="31">
        <v>8.05</v>
      </c>
      <c r="G8" s="31">
        <v>0</v>
      </c>
      <c r="H8" s="31">
        <v>0</v>
      </c>
      <c r="I8" s="34">
        <v>8</v>
      </c>
      <c r="J8" s="56">
        <f t="shared" si="0"/>
        <v>16.05</v>
      </c>
      <c r="K8" s="74"/>
      <c r="L8" s="37"/>
      <c r="M8" s="26"/>
      <c r="N8" s="37"/>
      <c r="O8" s="35"/>
    </row>
    <row r="9" spans="1:15" ht="15.75" thickBot="1">
      <c r="A9" s="115"/>
      <c r="B9" s="112" t="s">
        <v>47</v>
      </c>
      <c r="C9" s="57" t="s">
        <v>37</v>
      </c>
      <c r="D9" s="66" t="s">
        <v>28</v>
      </c>
      <c r="E9" s="59">
        <v>5</v>
      </c>
      <c r="F9" s="60">
        <v>8.85</v>
      </c>
      <c r="G9" s="60">
        <v>6.85</v>
      </c>
      <c r="H9" s="60">
        <v>8.5</v>
      </c>
      <c r="I9" s="64">
        <v>0</v>
      </c>
      <c r="J9" s="61">
        <f t="shared" si="0"/>
        <v>24.2</v>
      </c>
      <c r="K9" s="73"/>
      <c r="L9" s="37"/>
      <c r="M9" s="26"/>
      <c r="N9" s="26"/>
      <c r="O9" s="35"/>
    </row>
    <row r="10" spans="1:15" ht="15">
      <c r="A10" s="113" t="s">
        <v>45</v>
      </c>
      <c r="B10" s="110" t="s">
        <v>92</v>
      </c>
      <c r="C10" s="51" t="s">
        <v>198</v>
      </c>
      <c r="D10" s="62" t="s">
        <v>42</v>
      </c>
      <c r="E10" s="53">
        <v>2</v>
      </c>
      <c r="F10" s="54">
        <v>8</v>
      </c>
      <c r="G10" s="54">
        <v>6.95</v>
      </c>
      <c r="H10" s="54">
        <v>7.9</v>
      </c>
      <c r="I10" s="63">
        <v>8.8</v>
      </c>
      <c r="J10" s="55">
        <f t="shared" si="0"/>
        <v>31.650000000000002</v>
      </c>
      <c r="K10" s="125">
        <v>91.3</v>
      </c>
      <c r="L10" s="37"/>
      <c r="M10" s="26"/>
      <c r="N10" s="37"/>
      <c r="O10" s="35"/>
    </row>
    <row r="11" spans="1:15" ht="15">
      <c r="A11" s="114"/>
      <c r="B11" s="111" t="s">
        <v>94</v>
      </c>
      <c r="C11" s="14" t="s">
        <v>198</v>
      </c>
      <c r="D11" s="21" t="s">
        <v>42</v>
      </c>
      <c r="E11" s="11">
        <v>2</v>
      </c>
      <c r="F11" s="31"/>
      <c r="G11" s="31">
        <v>6.95</v>
      </c>
      <c r="H11" s="31">
        <v>7.95</v>
      </c>
      <c r="I11" s="34">
        <v>7.9</v>
      </c>
      <c r="J11" s="56">
        <f t="shared" si="0"/>
        <v>22.8</v>
      </c>
      <c r="K11" s="126"/>
      <c r="L11" s="37"/>
      <c r="M11" s="26"/>
      <c r="N11" s="26"/>
      <c r="O11" s="35"/>
    </row>
    <row r="12" spans="1:15" ht="15">
      <c r="A12" s="114"/>
      <c r="B12" s="111" t="s">
        <v>93</v>
      </c>
      <c r="C12" s="14" t="s">
        <v>198</v>
      </c>
      <c r="D12" s="21" t="s">
        <v>42</v>
      </c>
      <c r="E12" s="11">
        <v>2</v>
      </c>
      <c r="F12" s="31">
        <v>7.3</v>
      </c>
      <c r="G12" s="31"/>
      <c r="H12" s="31">
        <v>7.3</v>
      </c>
      <c r="I12" s="34">
        <v>7.55</v>
      </c>
      <c r="J12" s="56">
        <f t="shared" si="0"/>
        <v>22.15</v>
      </c>
      <c r="K12" s="126"/>
      <c r="L12" s="37"/>
      <c r="M12" s="26"/>
      <c r="N12" s="26"/>
      <c r="O12" s="35"/>
    </row>
    <row r="13" spans="1:15" ht="15.75" thickBot="1">
      <c r="A13" s="115"/>
      <c r="B13" s="112" t="s">
        <v>95</v>
      </c>
      <c r="C13" s="57" t="s">
        <v>198</v>
      </c>
      <c r="D13" s="58" t="s">
        <v>42</v>
      </c>
      <c r="E13" s="59">
        <v>2</v>
      </c>
      <c r="F13" s="60">
        <v>6.5</v>
      </c>
      <c r="G13" s="60">
        <v>8.2</v>
      </c>
      <c r="H13" s="60"/>
      <c r="I13" s="64"/>
      <c r="J13" s="61">
        <f t="shared" si="0"/>
        <v>14.7</v>
      </c>
      <c r="K13" s="127"/>
      <c r="L13" s="26"/>
      <c r="M13" s="37"/>
      <c r="N13" s="37"/>
      <c r="O13" s="35"/>
    </row>
    <row r="14" spans="1:15" ht="15">
      <c r="A14" s="113" t="s">
        <v>28</v>
      </c>
      <c r="B14" s="110" t="s">
        <v>150</v>
      </c>
      <c r="C14" s="51" t="s">
        <v>135</v>
      </c>
      <c r="D14" s="52" t="s">
        <v>137</v>
      </c>
      <c r="E14" s="53">
        <v>5</v>
      </c>
      <c r="F14" s="54">
        <v>8.85</v>
      </c>
      <c r="G14" s="54">
        <v>7.95</v>
      </c>
      <c r="H14" s="54">
        <v>8.6</v>
      </c>
      <c r="I14" s="54">
        <v>9.35</v>
      </c>
      <c r="J14" s="55">
        <f t="shared" si="0"/>
        <v>34.75</v>
      </c>
      <c r="K14" s="125">
        <v>104.35</v>
      </c>
      <c r="L14" s="26"/>
      <c r="M14" s="26"/>
      <c r="N14" s="37"/>
      <c r="O14" s="35"/>
    </row>
    <row r="15" spans="1:15" ht="15">
      <c r="A15" s="114"/>
      <c r="B15" s="111" t="s">
        <v>151</v>
      </c>
      <c r="C15" s="14" t="s">
        <v>135</v>
      </c>
      <c r="D15" s="21" t="s">
        <v>137</v>
      </c>
      <c r="E15" s="11">
        <v>5</v>
      </c>
      <c r="F15" s="31">
        <v>9.1</v>
      </c>
      <c r="G15" s="31"/>
      <c r="H15" s="31">
        <v>9.05</v>
      </c>
      <c r="I15" s="31">
        <v>9</v>
      </c>
      <c r="J15" s="56">
        <f t="shared" si="0"/>
        <v>27.15</v>
      </c>
      <c r="K15" s="128"/>
      <c r="L15" s="26"/>
      <c r="M15" s="37"/>
      <c r="N15" s="26"/>
      <c r="O15" s="35"/>
    </row>
    <row r="16" spans="1:15" ht="15">
      <c r="A16" s="114"/>
      <c r="B16" s="111" t="s">
        <v>152</v>
      </c>
      <c r="C16" s="14" t="s">
        <v>135</v>
      </c>
      <c r="D16" s="21" t="s">
        <v>137</v>
      </c>
      <c r="E16" s="11">
        <v>5</v>
      </c>
      <c r="F16" s="31">
        <v>8.65</v>
      </c>
      <c r="G16" s="31">
        <v>8.6</v>
      </c>
      <c r="H16" s="31"/>
      <c r="I16" s="31">
        <v>8.3</v>
      </c>
      <c r="J16" s="56">
        <f t="shared" si="0"/>
        <v>25.55</v>
      </c>
      <c r="K16" s="128"/>
      <c r="L16" s="26"/>
      <c r="M16" s="26"/>
      <c r="N16" s="37"/>
      <c r="O16" s="35"/>
    </row>
    <row r="17" spans="1:15" ht="15.75" thickBot="1">
      <c r="A17" s="115"/>
      <c r="B17" s="112" t="s">
        <v>234</v>
      </c>
      <c r="C17" s="57" t="s">
        <v>135</v>
      </c>
      <c r="D17" s="58" t="s">
        <v>137</v>
      </c>
      <c r="E17" s="59">
        <v>5</v>
      </c>
      <c r="F17" s="60"/>
      <c r="G17" s="60">
        <v>8.55</v>
      </c>
      <c r="H17" s="60">
        <v>8.35</v>
      </c>
      <c r="I17" s="60"/>
      <c r="J17" s="61">
        <f t="shared" si="0"/>
        <v>16.9</v>
      </c>
      <c r="K17" s="127"/>
      <c r="L17" s="37"/>
      <c r="M17" s="26"/>
      <c r="N17" s="37"/>
      <c r="O17" s="35"/>
    </row>
    <row r="18" spans="1:15" ht="15">
      <c r="A18" s="113" t="s">
        <v>42</v>
      </c>
      <c r="B18" s="110" t="s">
        <v>156</v>
      </c>
      <c r="C18" s="51" t="s">
        <v>135</v>
      </c>
      <c r="D18" s="52" t="s">
        <v>138</v>
      </c>
      <c r="E18" s="53">
        <v>5</v>
      </c>
      <c r="F18" s="54">
        <v>9.05</v>
      </c>
      <c r="G18" s="54">
        <v>8.75</v>
      </c>
      <c r="H18" s="54">
        <v>8.5</v>
      </c>
      <c r="I18" s="54">
        <v>7.85</v>
      </c>
      <c r="J18" s="55">
        <f t="shared" si="0"/>
        <v>34.15</v>
      </c>
      <c r="K18" s="125">
        <v>100.75</v>
      </c>
      <c r="L18" s="37"/>
      <c r="M18" s="26"/>
      <c r="N18" s="26"/>
      <c r="O18" s="35"/>
    </row>
    <row r="19" spans="1:15" ht="15">
      <c r="A19" s="114"/>
      <c r="B19" s="111" t="s">
        <v>153</v>
      </c>
      <c r="C19" s="14" t="s">
        <v>135</v>
      </c>
      <c r="D19" s="21" t="s">
        <v>138</v>
      </c>
      <c r="E19" s="11">
        <v>5</v>
      </c>
      <c r="F19" s="31">
        <v>8.85</v>
      </c>
      <c r="G19" s="31">
        <v>8.35</v>
      </c>
      <c r="H19" s="31">
        <v>8.5</v>
      </c>
      <c r="I19" s="31">
        <v>8</v>
      </c>
      <c r="J19" s="56">
        <f t="shared" si="0"/>
        <v>33.7</v>
      </c>
      <c r="K19" s="123"/>
      <c r="L19" s="26"/>
      <c r="M19" s="26"/>
      <c r="N19" s="26"/>
      <c r="O19" s="35"/>
    </row>
    <row r="20" spans="1:15" ht="15">
      <c r="A20" s="114"/>
      <c r="B20" s="111" t="s">
        <v>154</v>
      </c>
      <c r="C20" s="14" t="s">
        <v>135</v>
      </c>
      <c r="D20" s="21" t="s">
        <v>138</v>
      </c>
      <c r="E20" s="11">
        <v>5</v>
      </c>
      <c r="F20" s="31"/>
      <c r="G20" s="31">
        <v>7.85</v>
      </c>
      <c r="H20" s="31">
        <v>8.5</v>
      </c>
      <c r="I20" s="31">
        <v>7.8</v>
      </c>
      <c r="J20" s="56">
        <f t="shared" si="0"/>
        <v>24.150000000000002</v>
      </c>
      <c r="K20" s="123"/>
      <c r="L20" s="26"/>
      <c r="M20" s="26"/>
      <c r="N20" s="26"/>
      <c r="O20" s="35"/>
    </row>
    <row r="21" spans="1:15" ht="15.75" thickBot="1">
      <c r="A21" s="115"/>
      <c r="B21" s="112" t="s">
        <v>155</v>
      </c>
      <c r="C21" s="57" t="s">
        <v>135</v>
      </c>
      <c r="D21" s="58" t="s">
        <v>138</v>
      </c>
      <c r="E21" s="59">
        <v>5</v>
      </c>
      <c r="F21" s="60">
        <v>8.75</v>
      </c>
      <c r="G21" s="60"/>
      <c r="H21" s="60"/>
      <c r="I21" s="60"/>
      <c r="J21" s="61">
        <f t="shared" si="0"/>
        <v>8.75</v>
      </c>
      <c r="K21" s="124"/>
      <c r="L21" s="26"/>
      <c r="M21" s="26"/>
      <c r="N21" s="26"/>
      <c r="O21" s="35"/>
    </row>
    <row r="22" spans="1:15" ht="15">
      <c r="A22" s="103"/>
      <c r="B22" s="9" t="s">
        <v>113</v>
      </c>
      <c r="C22" s="9" t="s">
        <v>117</v>
      </c>
      <c r="D22" s="49"/>
      <c r="E22" s="10">
        <v>1</v>
      </c>
      <c r="F22" s="28">
        <v>8.9</v>
      </c>
      <c r="G22" s="28">
        <v>8.75</v>
      </c>
      <c r="H22" s="28">
        <v>8.75</v>
      </c>
      <c r="I22" s="50">
        <v>9.25</v>
      </c>
      <c r="J22" s="28">
        <f>SUM(F22:I22)</f>
        <v>35.65</v>
      </c>
      <c r="K22" s="39"/>
      <c r="L22" s="37"/>
      <c r="M22" s="37"/>
      <c r="N22" s="37"/>
      <c r="O22" s="35"/>
    </row>
    <row r="23" spans="1:15" ht="15">
      <c r="A23" s="29"/>
      <c r="B23" s="14" t="s">
        <v>114</v>
      </c>
      <c r="C23" s="14" t="s">
        <v>117</v>
      </c>
      <c r="D23" s="21"/>
      <c r="E23" s="11">
        <v>1</v>
      </c>
      <c r="F23" s="31">
        <v>8.75</v>
      </c>
      <c r="G23" s="31">
        <v>6.55</v>
      </c>
      <c r="H23" s="31">
        <v>8.1</v>
      </c>
      <c r="I23" s="34">
        <v>8</v>
      </c>
      <c r="J23" s="31">
        <f t="shared" si="0"/>
        <v>31.4</v>
      </c>
      <c r="K23" s="39"/>
      <c r="L23" s="37"/>
      <c r="M23" s="26"/>
      <c r="N23" s="26"/>
      <c r="O23" s="35"/>
    </row>
    <row r="24" spans="1:15" ht="15">
      <c r="A24" s="29"/>
      <c r="B24" s="14" t="s">
        <v>61</v>
      </c>
      <c r="C24" s="14" t="s">
        <v>59</v>
      </c>
      <c r="D24" s="20"/>
      <c r="E24" s="11">
        <v>5</v>
      </c>
      <c r="F24" s="31">
        <v>8.05</v>
      </c>
      <c r="G24" s="31">
        <v>7.95</v>
      </c>
      <c r="H24" s="31">
        <v>7.6</v>
      </c>
      <c r="I24" s="34">
        <v>7.7</v>
      </c>
      <c r="J24" s="31">
        <f t="shared" si="0"/>
        <v>31.3</v>
      </c>
      <c r="K24" s="39"/>
      <c r="L24" s="37"/>
      <c r="M24" s="37"/>
      <c r="N24" s="26"/>
      <c r="O24" s="35"/>
    </row>
    <row r="25" spans="1:15" ht="15">
      <c r="A25" s="29"/>
      <c r="B25" s="14" t="s">
        <v>171</v>
      </c>
      <c r="C25" s="14" t="s">
        <v>164</v>
      </c>
      <c r="D25" s="21"/>
      <c r="E25" s="11">
        <v>1</v>
      </c>
      <c r="F25" s="31">
        <v>7.55</v>
      </c>
      <c r="G25" s="31">
        <v>7.7</v>
      </c>
      <c r="H25" s="31">
        <v>8.1</v>
      </c>
      <c r="I25" s="34">
        <v>7.25</v>
      </c>
      <c r="J25" s="31">
        <f t="shared" si="0"/>
        <v>30.6</v>
      </c>
      <c r="K25" s="39"/>
      <c r="L25" s="37"/>
      <c r="M25" s="37"/>
      <c r="N25" s="37"/>
      <c r="O25" s="35"/>
    </row>
    <row r="26" spans="1:15" ht="15">
      <c r="A26" s="29"/>
      <c r="B26" s="14" t="s">
        <v>125</v>
      </c>
      <c r="C26" s="14" t="s">
        <v>200</v>
      </c>
      <c r="D26" s="21"/>
      <c r="E26" s="11">
        <v>2</v>
      </c>
      <c r="F26" s="31">
        <v>5.65</v>
      </c>
      <c r="G26" s="31">
        <v>4.45</v>
      </c>
      <c r="H26" s="31">
        <v>4.8</v>
      </c>
      <c r="I26" s="34">
        <v>6.5</v>
      </c>
      <c r="J26" s="31">
        <f t="shared" si="0"/>
        <v>21.400000000000002</v>
      </c>
      <c r="K26" s="38"/>
      <c r="L26" s="26"/>
      <c r="M26" s="37"/>
      <c r="N26" s="26"/>
      <c r="O26" s="35"/>
    </row>
    <row r="27" spans="10:15" ht="15">
      <c r="J27" s="35"/>
      <c r="K27" s="30"/>
      <c r="L27" s="37"/>
      <c r="M27" s="37"/>
      <c r="N27" s="26"/>
      <c r="O27" s="35"/>
    </row>
    <row r="28" spans="4:15" ht="15">
      <c r="D28" s="35"/>
      <c r="E28" s="35"/>
      <c r="F28" s="35"/>
      <c r="G28" s="35"/>
      <c r="H28" s="35"/>
      <c r="I28" s="35"/>
      <c r="J28" s="35"/>
      <c r="K28" s="30"/>
      <c r="L28" s="26"/>
      <c r="M28" s="26"/>
      <c r="N28" s="26"/>
      <c r="O28" s="35"/>
    </row>
    <row r="29" spans="4:15" ht="15">
      <c r="D29" s="35"/>
      <c r="E29" s="35"/>
      <c r="F29" s="35"/>
      <c r="G29" s="35"/>
      <c r="H29" s="35"/>
      <c r="I29" s="35"/>
      <c r="J29" s="35"/>
      <c r="K29" s="30"/>
      <c r="L29" s="26"/>
      <c r="M29" s="37"/>
      <c r="N29" s="37"/>
      <c r="O29" s="35"/>
    </row>
    <row r="30" spans="4:15" ht="15">
      <c r="D30" s="35"/>
      <c r="E30" s="35"/>
      <c r="F30" s="35"/>
      <c r="G30" s="35"/>
      <c r="H30" s="35"/>
      <c r="I30" s="35"/>
      <c r="J30" s="35"/>
      <c r="K30" s="30"/>
      <c r="L30" s="26"/>
      <c r="M30" s="26"/>
      <c r="N30" s="37"/>
      <c r="O30" s="35"/>
    </row>
    <row r="31" spans="4:15" ht="15">
      <c r="D31" s="35"/>
      <c r="E31" s="35"/>
      <c r="F31" s="35"/>
      <c r="G31" s="35"/>
      <c r="H31" s="35"/>
      <c r="I31" s="35"/>
      <c r="J31" s="35"/>
      <c r="K31" s="30"/>
      <c r="L31" s="37"/>
      <c r="M31" s="37"/>
      <c r="N31" s="26"/>
      <c r="O31" s="35"/>
    </row>
    <row r="32" spans="4:15" ht="15">
      <c r="D32" s="35"/>
      <c r="E32" s="35"/>
      <c r="F32" s="35"/>
      <c r="G32" s="35"/>
      <c r="H32" s="35"/>
      <c r="I32" s="35"/>
      <c r="J32" s="35"/>
      <c r="K32" s="30"/>
      <c r="L32" s="26"/>
      <c r="M32" s="26"/>
      <c r="N32" s="26"/>
      <c r="O32" s="35"/>
    </row>
    <row r="33" spans="4:15" ht="15">
      <c r="D33" s="35"/>
      <c r="E33" s="35"/>
      <c r="F33" s="35"/>
      <c r="G33" s="35"/>
      <c r="H33" s="35"/>
      <c r="I33" s="35"/>
      <c r="J33" s="35"/>
      <c r="K33" s="30"/>
      <c r="L33" s="37"/>
      <c r="M33" s="26"/>
      <c r="N33" s="26"/>
      <c r="O33" s="35"/>
    </row>
    <row r="34" spans="4:15" ht="15">
      <c r="D34" s="35"/>
      <c r="E34" s="35"/>
      <c r="F34" s="35"/>
      <c r="G34" s="35"/>
      <c r="H34" s="35"/>
      <c r="I34" s="35"/>
      <c r="J34" s="35"/>
      <c r="K34" s="30"/>
      <c r="L34" s="30"/>
      <c r="M34" s="26"/>
      <c r="N34" s="26"/>
      <c r="O34" s="35"/>
    </row>
    <row r="35" spans="4:15" ht="15">
      <c r="D35" s="35"/>
      <c r="E35" s="35"/>
      <c r="F35" s="35"/>
      <c r="G35" s="35"/>
      <c r="H35" s="35"/>
      <c r="I35" s="35"/>
      <c r="J35" s="35"/>
      <c r="K35" s="30"/>
      <c r="L35" s="37"/>
      <c r="M35" s="26"/>
      <c r="N35" s="37"/>
      <c r="O35" s="35"/>
    </row>
    <row r="36" spans="4:15" ht="15">
      <c r="D36" s="35"/>
      <c r="E36" s="35"/>
      <c r="F36" s="35"/>
      <c r="G36" s="35"/>
      <c r="H36" s="35"/>
      <c r="I36" s="35"/>
      <c r="J36" s="35"/>
      <c r="K36" s="30"/>
      <c r="L36" s="26"/>
      <c r="M36" s="26"/>
      <c r="N36" s="26"/>
      <c r="O36" s="35"/>
    </row>
    <row r="37" spans="4:15" ht="15">
      <c r="D37" s="35"/>
      <c r="E37" s="35"/>
      <c r="F37" s="35"/>
      <c r="G37" s="35"/>
      <c r="H37" s="35"/>
      <c r="I37" s="35"/>
      <c r="J37" s="35"/>
      <c r="K37" s="30"/>
      <c r="L37" s="37"/>
      <c r="M37" s="37"/>
      <c r="N37" s="37"/>
      <c r="O37" s="35"/>
    </row>
    <row r="38" spans="4:15" ht="15">
      <c r="D38" s="35"/>
      <c r="E38" s="35"/>
      <c r="F38" s="35"/>
      <c r="G38" s="35"/>
      <c r="H38" s="35"/>
      <c r="I38" s="35"/>
      <c r="J38" s="35"/>
      <c r="K38" s="30"/>
      <c r="L38" s="37"/>
      <c r="M38" s="26"/>
      <c r="N38" s="26"/>
      <c r="O38" s="35"/>
    </row>
    <row r="39" spans="10:15" ht="15">
      <c r="J39" s="35"/>
      <c r="K39" s="30"/>
      <c r="L39" s="37"/>
      <c r="M39" s="26"/>
      <c r="N39" s="26"/>
      <c r="O39" s="35"/>
    </row>
  </sheetData>
  <printOptions/>
  <pageMargins left="0.74" right="0.29" top="0.45" bottom="0.61" header="0.37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7"/>
  <sheetViews>
    <sheetView zoomScale="75" zoomScaleNormal="75" workbookViewId="0" topLeftCell="A1">
      <selection activeCell="A3" sqref="A3:IV3"/>
    </sheetView>
  </sheetViews>
  <sheetFormatPr defaultColWidth="9.00390625" defaultRowHeight="12.75"/>
  <cols>
    <col min="1" max="1" width="10.625" style="109" customWidth="1"/>
    <col min="2" max="3" width="23.75390625" style="22" customWidth="1"/>
    <col min="4" max="4" width="3.625" style="78" customWidth="1"/>
    <col min="5" max="5" width="6.875" style="76" customWidth="1"/>
    <col min="6" max="6" width="8.75390625" style="22" customWidth="1"/>
    <col min="7" max="7" width="8.125" style="22" customWidth="1"/>
    <col min="8" max="8" width="8.00390625" style="22" customWidth="1"/>
    <col min="9" max="9" width="8.875" style="22" customWidth="1"/>
    <col min="10" max="10" width="9.00390625" style="22" customWidth="1"/>
    <col min="11" max="11" width="8.25390625" style="22" customWidth="1"/>
    <col min="12" max="12" width="7.75390625" style="22" customWidth="1"/>
    <col min="13" max="13" width="8.00390625" style="22" customWidth="1"/>
    <col min="14" max="14" width="8.625" style="22" customWidth="1"/>
    <col min="15" max="16384" width="9.125" style="22" customWidth="1"/>
  </cols>
  <sheetData>
    <row r="1" spans="1:5" ht="15.75">
      <c r="A1" s="1" t="s">
        <v>15</v>
      </c>
      <c r="D1" s="22"/>
      <c r="E1" s="22"/>
    </row>
    <row r="2" spans="1:5" ht="15.75">
      <c r="A2" s="1"/>
      <c r="D2" s="22"/>
      <c r="E2" s="22"/>
    </row>
    <row r="3" s="48" customFormat="1" ht="15.75">
      <c r="A3" s="108" t="s">
        <v>21</v>
      </c>
    </row>
    <row r="4" spans="1:5" ht="15">
      <c r="A4" s="101"/>
      <c r="D4" s="22"/>
      <c r="E4" s="22"/>
    </row>
    <row r="5" spans="10:15" ht="15">
      <c r="J5" s="35"/>
      <c r="K5" s="35"/>
      <c r="L5" s="35"/>
      <c r="M5" s="35"/>
      <c r="N5" s="35"/>
      <c r="O5" s="35"/>
    </row>
    <row r="6" spans="1:15" ht="15">
      <c r="A6" s="107" t="s">
        <v>1</v>
      </c>
      <c r="B6" s="6" t="s">
        <v>2</v>
      </c>
      <c r="C6" s="6" t="s">
        <v>18</v>
      </c>
      <c r="D6" s="80" t="s">
        <v>3</v>
      </c>
      <c r="E6" s="81" t="s">
        <v>5</v>
      </c>
      <c r="F6" s="65" t="s">
        <v>6</v>
      </c>
      <c r="G6" s="65" t="s">
        <v>8</v>
      </c>
      <c r="H6" s="65" t="s">
        <v>185</v>
      </c>
      <c r="I6" s="65" t="s">
        <v>7</v>
      </c>
      <c r="J6" s="65" t="s">
        <v>14</v>
      </c>
      <c r="K6" s="36"/>
      <c r="L6" s="26"/>
      <c r="M6" s="26"/>
      <c r="N6" s="26"/>
      <c r="O6" s="35"/>
    </row>
    <row r="7" spans="1:15" ht="15">
      <c r="A7" s="105" t="s">
        <v>28</v>
      </c>
      <c r="B7" s="14" t="s">
        <v>109</v>
      </c>
      <c r="C7" s="14" t="s">
        <v>117</v>
      </c>
      <c r="D7" s="79">
        <v>7</v>
      </c>
      <c r="E7" s="75">
        <v>1</v>
      </c>
      <c r="F7" s="31">
        <v>8.65</v>
      </c>
      <c r="G7" s="31">
        <v>9.25</v>
      </c>
      <c r="H7" s="31">
        <v>9.2</v>
      </c>
      <c r="I7" s="31">
        <v>9.4</v>
      </c>
      <c r="J7" s="31">
        <f aca="true" t="shared" si="0" ref="J7:J57">SUM(F7:I7)</f>
        <v>36.5</v>
      </c>
      <c r="K7" s="37"/>
      <c r="L7" s="37"/>
      <c r="M7" s="26"/>
      <c r="N7" s="37"/>
      <c r="O7" s="35"/>
    </row>
    <row r="8" spans="1:15" ht="15">
      <c r="A8" s="105" t="s">
        <v>35</v>
      </c>
      <c r="B8" s="14" t="s">
        <v>194</v>
      </c>
      <c r="C8" s="14" t="s">
        <v>117</v>
      </c>
      <c r="D8" s="79">
        <v>7</v>
      </c>
      <c r="E8" s="75">
        <v>1</v>
      </c>
      <c r="F8" s="31">
        <v>8.3</v>
      </c>
      <c r="G8" s="31">
        <v>8.7</v>
      </c>
      <c r="H8" s="31">
        <v>9.2</v>
      </c>
      <c r="I8" s="31">
        <v>9.1</v>
      </c>
      <c r="J8" s="31">
        <f t="shared" si="0"/>
        <v>35.3</v>
      </c>
      <c r="K8" s="30"/>
      <c r="L8" s="26"/>
      <c r="M8" s="37"/>
      <c r="N8" s="37"/>
      <c r="O8" s="35"/>
    </row>
    <row r="9" spans="1:15" ht="15">
      <c r="A9" s="105" t="s">
        <v>42</v>
      </c>
      <c r="B9" s="34" t="s">
        <v>191</v>
      </c>
      <c r="C9" s="14" t="s">
        <v>164</v>
      </c>
      <c r="D9" s="79">
        <v>14</v>
      </c>
      <c r="E9" s="75">
        <v>1</v>
      </c>
      <c r="F9" s="34">
        <v>8.3</v>
      </c>
      <c r="G9" s="34">
        <v>7.85</v>
      </c>
      <c r="H9" s="34">
        <v>8.9</v>
      </c>
      <c r="I9" s="34">
        <v>9</v>
      </c>
      <c r="J9" s="31">
        <f t="shared" si="0"/>
        <v>34.05</v>
      </c>
      <c r="K9" s="37"/>
      <c r="L9" s="37"/>
      <c r="M9" s="26"/>
      <c r="N9" s="37"/>
      <c r="O9" s="35"/>
    </row>
    <row r="10" spans="1:15" ht="15">
      <c r="A10" s="105" t="s">
        <v>45</v>
      </c>
      <c r="B10" s="14" t="s">
        <v>111</v>
      </c>
      <c r="C10" s="14" t="s">
        <v>117</v>
      </c>
      <c r="D10" s="79">
        <v>7</v>
      </c>
      <c r="E10" s="75">
        <v>1</v>
      </c>
      <c r="F10" s="31">
        <v>7.45</v>
      </c>
      <c r="G10" s="31">
        <v>8.75</v>
      </c>
      <c r="H10" s="31">
        <v>8.5</v>
      </c>
      <c r="I10" s="31">
        <v>8.98</v>
      </c>
      <c r="J10" s="31">
        <f t="shared" si="0"/>
        <v>33.68</v>
      </c>
      <c r="K10" s="37"/>
      <c r="L10" s="37"/>
      <c r="M10" s="37"/>
      <c r="N10" s="26"/>
      <c r="O10" s="35"/>
    </row>
    <row r="11" spans="1:15" ht="15">
      <c r="A11" s="105" t="s">
        <v>212</v>
      </c>
      <c r="B11" s="14" t="s">
        <v>108</v>
      </c>
      <c r="C11" s="14" t="s">
        <v>117</v>
      </c>
      <c r="D11" s="79">
        <v>7</v>
      </c>
      <c r="E11" s="75">
        <v>1</v>
      </c>
      <c r="F11" s="31">
        <v>7.75</v>
      </c>
      <c r="G11" s="31">
        <v>8.8</v>
      </c>
      <c r="H11" s="31">
        <v>8.5</v>
      </c>
      <c r="I11" s="31">
        <v>7</v>
      </c>
      <c r="J11" s="31">
        <f t="shared" si="0"/>
        <v>32.05</v>
      </c>
      <c r="K11" s="37"/>
      <c r="L11" s="26"/>
      <c r="M11" s="26"/>
      <c r="N11" s="26"/>
      <c r="O11" s="35"/>
    </row>
    <row r="12" spans="1:15" ht="15">
      <c r="A12" s="105" t="s">
        <v>213</v>
      </c>
      <c r="B12" s="14" t="s">
        <v>110</v>
      </c>
      <c r="C12" s="14" t="s">
        <v>117</v>
      </c>
      <c r="D12" s="79">
        <v>8</v>
      </c>
      <c r="E12" s="75">
        <v>1</v>
      </c>
      <c r="F12" s="31">
        <v>8.2</v>
      </c>
      <c r="G12" s="31">
        <v>5.2</v>
      </c>
      <c r="H12" s="31">
        <v>8.9</v>
      </c>
      <c r="I12" s="31">
        <v>9.4</v>
      </c>
      <c r="J12" s="31">
        <f t="shared" si="0"/>
        <v>31.699999999999996</v>
      </c>
      <c r="K12" s="37"/>
      <c r="L12" s="37"/>
      <c r="M12" s="37"/>
      <c r="N12" s="26"/>
      <c r="O12" s="35"/>
    </row>
    <row r="13" spans="1:15" ht="15">
      <c r="A13" s="29" t="s">
        <v>214</v>
      </c>
      <c r="B13" s="34" t="s">
        <v>170</v>
      </c>
      <c r="C13" s="14" t="s">
        <v>164</v>
      </c>
      <c r="D13" s="79">
        <v>14</v>
      </c>
      <c r="E13" s="75">
        <v>1</v>
      </c>
      <c r="F13" s="34">
        <v>7.8</v>
      </c>
      <c r="G13" s="34">
        <v>7.6</v>
      </c>
      <c r="H13" s="34">
        <v>8.7</v>
      </c>
      <c r="I13" s="34">
        <v>7.05</v>
      </c>
      <c r="J13" s="31">
        <f t="shared" si="0"/>
        <v>31.15</v>
      </c>
      <c r="K13" s="37"/>
      <c r="L13" s="37"/>
      <c r="M13" s="26"/>
      <c r="N13" s="26"/>
      <c r="O13" s="35"/>
    </row>
    <row r="14" spans="1:15" ht="15">
      <c r="A14" s="29" t="s">
        <v>215</v>
      </c>
      <c r="B14" s="34" t="s">
        <v>197</v>
      </c>
      <c r="C14" s="34" t="s">
        <v>117</v>
      </c>
      <c r="D14" s="79">
        <v>8</v>
      </c>
      <c r="E14" s="77">
        <v>1</v>
      </c>
      <c r="F14" s="34">
        <v>7.3</v>
      </c>
      <c r="G14" s="34">
        <v>7.85</v>
      </c>
      <c r="H14" s="34">
        <v>8.1</v>
      </c>
      <c r="I14" s="34">
        <v>7</v>
      </c>
      <c r="J14" s="34">
        <f>SUM(F14:I14)</f>
        <v>30.25</v>
      </c>
      <c r="K14" s="30"/>
      <c r="L14" s="37"/>
      <c r="M14" s="26"/>
      <c r="N14" s="37"/>
      <c r="O14" s="35"/>
    </row>
    <row r="15" spans="1:15" ht="15">
      <c r="A15" s="29" t="s">
        <v>211</v>
      </c>
      <c r="B15" s="34" t="s">
        <v>196</v>
      </c>
      <c r="C15" s="34" t="s">
        <v>117</v>
      </c>
      <c r="D15" s="79">
        <v>8</v>
      </c>
      <c r="E15" s="77">
        <v>1</v>
      </c>
      <c r="F15" s="34">
        <v>7.55</v>
      </c>
      <c r="G15" s="34">
        <v>4.1</v>
      </c>
      <c r="H15" s="34">
        <v>8.95</v>
      </c>
      <c r="I15" s="34">
        <v>9.05</v>
      </c>
      <c r="J15" s="34">
        <f>SUM(F15:I15)</f>
        <v>29.65</v>
      </c>
      <c r="K15" s="30"/>
      <c r="L15" s="37"/>
      <c r="M15" s="26"/>
      <c r="N15" s="26"/>
      <c r="O15" s="35"/>
    </row>
    <row r="16" spans="1:15" ht="15">
      <c r="A16" s="29" t="s">
        <v>220</v>
      </c>
      <c r="B16" s="14" t="s">
        <v>112</v>
      </c>
      <c r="C16" s="14" t="s">
        <v>117</v>
      </c>
      <c r="D16" s="79">
        <v>8</v>
      </c>
      <c r="E16" s="75">
        <v>1</v>
      </c>
      <c r="F16" s="31">
        <v>7.15</v>
      </c>
      <c r="G16" s="31">
        <v>5.2</v>
      </c>
      <c r="H16" s="31">
        <v>8.55</v>
      </c>
      <c r="I16" s="31">
        <v>8.35</v>
      </c>
      <c r="J16" s="31">
        <f t="shared" si="0"/>
        <v>29.25</v>
      </c>
      <c r="K16" s="30"/>
      <c r="L16" s="37"/>
      <c r="M16" s="26"/>
      <c r="N16" s="26"/>
      <c r="O16" s="35"/>
    </row>
    <row r="17" spans="1:15" ht="15">
      <c r="A17" s="29" t="s">
        <v>221</v>
      </c>
      <c r="B17" s="34" t="s">
        <v>169</v>
      </c>
      <c r="C17" s="14" t="s">
        <v>164</v>
      </c>
      <c r="D17" s="79">
        <v>14</v>
      </c>
      <c r="E17" s="75">
        <v>1</v>
      </c>
      <c r="F17" s="34">
        <v>6.35</v>
      </c>
      <c r="G17" s="34">
        <v>4.1</v>
      </c>
      <c r="H17" s="34">
        <v>7.5</v>
      </c>
      <c r="I17" s="34">
        <v>8.35</v>
      </c>
      <c r="J17" s="31">
        <f t="shared" si="0"/>
        <v>26.299999999999997</v>
      </c>
      <c r="K17" s="30"/>
      <c r="L17" s="26"/>
      <c r="M17" s="37"/>
      <c r="N17" s="37"/>
      <c r="O17" s="35"/>
    </row>
    <row r="18" spans="1:15" ht="15.75" thickBot="1">
      <c r="A18" s="102">
        <v>12</v>
      </c>
      <c r="B18" s="64" t="s">
        <v>222</v>
      </c>
      <c r="C18" s="57" t="s">
        <v>164</v>
      </c>
      <c r="D18" s="86">
        <v>14</v>
      </c>
      <c r="E18" s="87">
        <v>1</v>
      </c>
      <c r="F18" s="64">
        <v>4</v>
      </c>
      <c r="G18" s="64">
        <v>4</v>
      </c>
      <c r="H18" s="64">
        <v>7.75</v>
      </c>
      <c r="I18" s="64">
        <v>5.5</v>
      </c>
      <c r="J18" s="60">
        <f t="shared" si="0"/>
        <v>21.25</v>
      </c>
      <c r="K18" s="30"/>
      <c r="L18" s="26"/>
      <c r="M18" s="26"/>
      <c r="N18" s="37"/>
      <c r="O18" s="35"/>
    </row>
    <row r="19" spans="1:15" ht="15">
      <c r="A19" s="104" t="s">
        <v>28</v>
      </c>
      <c r="B19" s="9" t="s">
        <v>88</v>
      </c>
      <c r="C19" s="9" t="s">
        <v>198</v>
      </c>
      <c r="D19" s="82">
        <v>6</v>
      </c>
      <c r="E19" s="83">
        <v>2</v>
      </c>
      <c r="F19" s="28">
        <v>9.4</v>
      </c>
      <c r="G19" s="28">
        <v>9.2</v>
      </c>
      <c r="H19" s="28">
        <v>9.55</v>
      </c>
      <c r="I19" s="28">
        <v>9.4</v>
      </c>
      <c r="J19" s="28">
        <f t="shared" si="0"/>
        <v>37.550000000000004</v>
      </c>
      <c r="K19" s="30"/>
      <c r="L19" s="37"/>
      <c r="M19" s="37"/>
      <c r="N19" s="37"/>
      <c r="O19" s="35"/>
    </row>
    <row r="20" spans="1:15" ht="15">
      <c r="A20" s="104" t="s">
        <v>35</v>
      </c>
      <c r="B20" s="14" t="s">
        <v>30</v>
      </c>
      <c r="C20" s="14" t="s">
        <v>27</v>
      </c>
      <c r="D20" s="79">
        <v>1</v>
      </c>
      <c r="E20" s="75">
        <v>2</v>
      </c>
      <c r="F20" s="31">
        <v>8.95</v>
      </c>
      <c r="G20" s="31">
        <v>8.65</v>
      </c>
      <c r="H20" s="31">
        <v>9.3</v>
      </c>
      <c r="I20" s="31">
        <v>8.6</v>
      </c>
      <c r="J20" s="31">
        <f t="shared" si="0"/>
        <v>35.5</v>
      </c>
      <c r="K20" s="30"/>
      <c r="L20" s="37"/>
      <c r="M20" s="26"/>
      <c r="N20" s="26"/>
      <c r="O20" s="35"/>
    </row>
    <row r="21" spans="1:15" ht="15">
      <c r="A21" s="104" t="s">
        <v>42</v>
      </c>
      <c r="B21" s="14" t="s">
        <v>90</v>
      </c>
      <c r="C21" s="14" t="s">
        <v>198</v>
      </c>
      <c r="D21" s="79">
        <v>6</v>
      </c>
      <c r="E21" s="75">
        <v>2</v>
      </c>
      <c r="F21" s="31">
        <v>8.75</v>
      </c>
      <c r="G21" s="31">
        <v>8.25</v>
      </c>
      <c r="H21" s="31">
        <v>9.4</v>
      </c>
      <c r="I21" s="31">
        <v>9.05</v>
      </c>
      <c r="J21" s="31">
        <f t="shared" si="0"/>
        <v>35.45</v>
      </c>
      <c r="K21" s="30"/>
      <c r="L21" s="37"/>
      <c r="M21" s="37"/>
      <c r="N21" s="26"/>
      <c r="O21" s="35"/>
    </row>
    <row r="22" spans="1:15" ht="15">
      <c r="A22" s="104" t="s">
        <v>45</v>
      </c>
      <c r="B22" s="14" t="s">
        <v>29</v>
      </c>
      <c r="C22" s="14" t="s">
        <v>27</v>
      </c>
      <c r="D22" s="79">
        <v>1</v>
      </c>
      <c r="E22" s="75">
        <v>2</v>
      </c>
      <c r="F22" s="31">
        <v>7.95</v>
      </c>
      <c r="G22" s="31">
        <v>8.45</v>
      </c>
      <c r="H22" s="31">
        <v>8.95</v>
      </c>
      <c r="I22" s="31">
        <v>9</v>
      </c>
      <c r="J22" s="31">
        <f t="shared" si="0"/>
        <v>34.349999999999994</v>
      </c>
      <c r="K22" s="30"/>
      <c r="L22" s="37"/>
      <c r="M22" s="37"/>
      <c r="N22" s="37"/>
      <c r="O22" s="35"/>
    </row>
    <row r="23" spans="1:15" ht="15">
      <c r="A23" s="104" t="s">
        <v>212</v>
      </c>
      <c r="B23" s="14" t="s">
        <v>31</v>
      </c>
      <c r="C23" s="14" t="s">
        <v>27</v>
      </c>
      <c r="D23" s="79">
        <v>1</v>
      </c>
      <c r="E23" s="75">
        <v>2</v>
      </c>
      <c r="F23" s="31">
        <v>8.25</v>
      </c>
      <c r="G23" s="31">
        <v>8.35</v>
      </c>
      <c r="H23" s="31">
        <v>8.95</v>
      </c>
      <c r="I23" s="31">
        <v>8.7</v>
      </c>
      <c r="J23" s="31">
        <f t="shared" si="0"/>
        <v>34.25</v>
      </c>
      <c r="K23" s="37"/>
      <c r="L23" s="26"/>
      <c r="M23" s="37"/>
      <c r="N23" s="26"/>
      <c r="O23" s="35"/>
    </row>
    <row r="24" spans="1:15" ht="15">
      <c r="A24" s="104" t="s">
        <v>213</v>
      </c>
      <c r="B24" s="14" t="s">
        <v>89</v>
      </c>
      <c r="C24" s="14" t="s">
        <v>198</v>
      </c>
      <c r="D24" s="79">
        <v>6</v>
      </c>
      <c r="E24" s="75">
        <v>2</v>
      </c>
      <c r="F24" s="31">
        <v>8.35</v>
      </c>
      <c r="G24" s="31">
        <v>8.2</v>
      </c>
      <c r="H24" s="31">
        <v>8.6</v>
      </c>
      <c r="I24" s="31">
        <v>8.6</v>
      </c>
      <c r="J24" s="31">
        <f t="shared" si="0"/>
        <v>33.75</v>
      </c>
      <c r="K24" s="30"/>
      <c r="L24" s="37"/>
      <c r="M24" s="37"/>
      <c r="N24" s="26"/>
      <c r="O24" s="35"/>
    </row>
    <row r="25" spans="1:15" ht="15">
      <c r="A25" s="104" t="s">
        <v>214</v>
      </c>
      <c r="B25" s="34" t="s">
        <v>132</v>
      </c>
      <c r="C25" s="14" t="s">
        <v>130</v>
      </c>
      <c r="D25" s="79">
        <v>11</v>
      </c>
      <c r="E25" s="77">
        <v>2</v>
      </c>
      <c r="F25" s="34">
        <v>6.95</v>
      </c>
      <c r="G25" s="34">
        <v>8.95</v>
      </c>
      <c r="H25" s="34">
        <v>8.7</v>
      </c>
      <c r="I25" s="34">
        <v>8.65</v>
      </c>
      <c r="J25" s="31">
        <f t="shared" si="0"/>
        <v>33.25</v>
      </c>
      <c r="K25" s="30"/>
      <c r="L25" s="26"/>
      <c r="M25" s="26"/>
      <c r="N25" s="26"/>
      <c r="O25" s="35"/>
    </row>
    <row r="26" spans="1:15" ht="15">
      <c r="A26" s="104" t="s">
        <v>215</v>
      </c>
      <c r="B26" s="14" t="s">
        <v>193</v>
      </c>
      <c r="C26" s="14" t="s">
        <v>27</v>
      </c>
      <c r="D26" s="79">
        <v>1</v>
      </c>
      <c r="E26" s="75">
        <v>2</v>
      </c>
      <c r="F26" s="31">
        <v>7.55</v>
      </c>
      <c r="G26" s="31">
        <v>8.55</v>
      </c>
      <c r="H26" s="31">
        <v>8.15</v>
      </c>
      <c r="I26" s="31">
        <v>8.55</v>
      </c>
      <c r="J26" s="31">
        <f t="shared" si="0"/>
        <v>32.8</v>
      </c>
      <c r="K26" s="30"/>
      <c r="L26" s="26"/>
      <c r="M26" s="37"/>
      <c r="N26" s="37"/>
      <c r="O26" s="35"/>
    </row>
    <row r="27" spans="1:15" ht="15">
      <c r="A27" s="103" t="s">
        <v>211</v>
      </c>
      <c r="B27" s="14" t="s">
        <v>91</v>
      </c>
      <c r="C27" s="14" t="s">
        <v>198</v>
      </c>
      <c r="D27" s="79">
        <v>6</v>
      </c>
      <c r="E27" s="75">
        <v>2</v>
      </c>
      <c r="F27" s="31">
        <v>7.85</v>
      </c>
      <c r="G27" s="31">
        <v>7.8</v>
      </c>
      <c r="H27" s="31">
        <v>8.55</v>
      </c>
      <c r="I27" s="31">
        <v>8.4</v>
      </c>
      <c r="J27" s="31">
        <f t="shared" si="0"/>
        <v>32.6</v>
      </c>
      <c r="K27" s="30"/>
      <c r="L27" s="26"/>
      <c r="M27" s="26"/>
      <c r="N27" s="37"/>
      <c r="O27" s="35"/>
    </row>
    <row r="28" spans="1:15" ht="15">
      <c r="A28" s="103" t="s">
        <v>220</v>
      </c>
      <c r="B28" s="14" t="s">
        <v>33</v>
      </c>
      <c r="C28" s="14" t="s">
        <v>27</v>
      </c>
      <c r="D28" s="79">
        <v>2</v>
      </c>
      <c r="E28" s="75">
        <v>2</v>
      </c>
      <c r="F28" s="31">
        <v>7.15</v>
      </c>
      <c r="G28" s="31">
        <v>6.95</v>
      </c>
      <c r="H28" s="31">
        <v>8.55</v>
      </c>
      <c r="I28" s="31">
        <v>9</v>
      </c>
      <c r="J28" s="31">
        <f t="shared" si="0"/>
        <v>31.650000000000002</v>
      </c>
      <c r="K28" s="30"/>
      <c r="L28" s="37"/>
      <c r="M28" s="37"/>
      <c r="N28" s="26"/>
      <c r="O28" s="35"/>
    </row>
    <row r="29" spans="1:15" ht="15">
      <c r="A29" s="103" t="s">
        <v>221</v>
      </c>
      <c r="B29" s="34" t="s">
        <v>133</v>
      </c>
      <c r="C29" s="14" t="s">
        <v>130</v>
      </c>
      <c r="D29" s="79">
        <v>11</v>
      </c>
      <c r="E29" s="77">
        <v>2</v>
      </c>
      <c r="F29" s="34">
        <v>6.4</v>
      </c>
      <c r="G29" s="34">
        <v>8.55</v>
      </c>
      <c r="H29" s="34">
        <v>8.5</v>
      </c>
      <c r="I29" s="34">
        <v>7.5</v>
      </c>
      <c r="J29" s="31">
        <f t="shared" si="0"/>
        <v>30.950000000000003</v>
      </c>
      <c r="K29" s="30"/>
      <c r="L29" s="26"/>
      <c r="M29" s="26"/>
      <c r="N29" s="26"/>
      <c r="O29" s="35"/>
    </row>
    <row r="30" spans="1:15" ht="15">
      <c r="A30" s="103" t="s">
        <v>223</v>
      </c>
      <c r="B30" s="34" t="s">
        <v>134</v>
      </c>
      <c r="C30" s="14" t="s">
        <v>130</v>
      </c>
      <c r="D30" s="79">
        <v>11</v>
      </c>
      <c r="E30" s="77">
        <v>2</v>
      </c>
      <c r="F30" s="34">
        <v>6.5</v>
      </c>
      <c r="G30" s="34">
        <v>7.8</v>
      </c>
      <c r="H30" s="34">
        <v>8.2</v>
      </c>
      <c r="I30" s="34">
        <v>8</v>
      </c>
      <c r="J30" s="31">
        <f t="shared" si="0"/>
        <v>30.5</v>
      </c>
      <c r="K30" s="30"/>
      <c r="L30" s="37"/>
      <c r="M30" s="26"/>
      <c r="N30" s="26"/>
      <c r="O30" s="35"/>
    </row>
    <row r="31" spans="1:15" ht="15">
      <c r="A31" s="103" t="s">
        <v>224</v>
      </c>
      <c r="B31" s="14" t="s">
        <v>34</v>
      </c>
      <c r="C31" s="14" t="s">
        <v>27</v>
      </c>
      <c r="D31" s="79">
        <v>2</v>
      </c>
      <c r="E31" s="75">
        <v>2</v>
      </c>
      <c r="F31" s="31">
        <v>7.55</v>
      </c>
      <c r="G31" s="31">
        <v>8.6</v>
      </c>
      <c r="H31" s="31">
        <v>8.8</v>
      </c>
      <c r="I31" s="31">
        <v>5.5</v>
      </c>
      <c r="J31" s="31">
        <f t="shared" si="0"/>
        <v>30.45</v>
      </c>
      <c r="K31" s="30"/>
      <c r="L31" s="30"/>
      <c r="M31" s="26"/>
      <c r="N31" s="26"/>
      <c r="O31" s="35"/>
    </row>
    <row r="32" spans="1:15" ht="15">
      <c r="A32" s="103" t="s">
        <v>225</v>
      </c>
      <c r="B32" s="34" t="s">
        <v>128</v>
      </c>
      <c r="C32" s="14" t="s">
        <v>200</v>
      </c>
      <c r="D32" s="79">
        <v>10</v>
      </c>
      <c r="E32" s="77">
        <v>2</v>
      </c>
      <c r="F32" s="34">
        <v>7.15</v>
      </c>
      <c r="G32" s="34">
        <v>7.1</v>
      </c>
      <c r="H32" s="34">
        <v>7.7</v>
      </c>
      <c r="I32" s="34">
        <v>8.05</v>
      </c>
      <c r="J32" s="31">
        <f>SUM(F32:I32)</f>
        <v>30</v>
      </c>
      <c r="K32" s="30"/>
      <c r="L32" s="37"/>
      <c r="M32" s="26"/>
      <c r="N32" s="37"/>
      <c r="O32" s="35"/>
    </row>
    <row r="33" spans="1:15" ht="15">
      <c r="A33" s="103" t="s">
        <v>226</v>
      </c>
      <c r="B33" s="14" t="s">
        <v>32</v>
      </c>
      <c r="C33" s="14" t="s">
        <v>27</v>
      </c>
      <c r="D33" s="79">
        <v>2</v>
      </c>
      <c r="E33" s="75">
        <v>2</v>
      </c>
      <c r="F33" s="31">
        <v>6.85</v>
      </c>
      <c r="G33" s="31">
        <v>7.05</v>
      </c>
      <c r="H33" s="31">
        <v>8.9</v>
      </c>
      <c r="I33" s="31">
        <v>7</v>
      </c>
      <c r="J33" s="31">
        <f t="shared" si="0"/>
        <v>29.799999999999997</v>
      </c>
      <c r="K33" s="30"/>
      <c r="L33" s="26"/>
      <c r="M33" s="26"/>
      <c r="N33" s="26"/>
      <c r="O33" s="35"/>
    </row>
    <row r="34" spans="1:15" ht="15">
      <c r="A34" s="103" t="s">
        <v>227</v>
      </c>
      <c r="B34" s="34" t="s">
        <v>127</v>
      </c>
      <c r="C34" s="14" t="s">
        <v>200</v>
      </c>
      <c r="D34" s="79">
        <v>10</v>
      </c>
      <c r="E34" s="77">
        <v>2</v>
      </c>
      <c r="F34" s="34">
        <v>7</v>
      </c>
      <c r="G34" s="34">
        <v>6</v>
      </c>
      <c r="H34" s="34">
        <v>8.25</v>
      </c>
      <c r="I34" s="34">
        <v>7</v>
      </c>
      <c r="J34" s="31">
        <f>SUM(F34:I34)</f>
        <v>28.25</v>
      </c>
      <c r="K34" s="30"/>
      <c r="L34" s="37"/>
      <c r="M34" s="37"/>
      <c r="N34" s="37"/>
      <c r="O34" s="35"/>
    </row>
    <row r="35" spans="1:15" ht="15">
      <c r="A35" s="29" t="s">
        <v>228</v>
      </c>
      <c r="B35" s="34" t="s">
        <v>126</v>
      </c>
      <c r="C35" s="14" t="s">
        <v>200</v>
      </c>
      <c r="D35" s="79">
        <v>10</v>
      </c>
      <c r="E35" s="77">
        <v>2</v>
      </c>
      <c r="F35" s="34">
        <v>6.8</v>
      </c>
      <c r="G35" s="34">
        <v>8.05</v>
      </c>
      <c r="H35" s="34">
        <v>8.15</v>
      </c>
      <c r="I35" s="34" t="s">
        <v>199</v>
      </c>
      <c r="J35" s="31">
        <f>SUM(F35:I35)</f>
        <v>23</v>
      </c>
      <c r="K35" s="30"/>
      <c r="L35" s="37"/>
      <c r="M35" s="26"/>
      <c r="N35" s="26"/>
      <c r="O35" s="35"/>
    </row>
    <row r="36" spans="1:10" ht="15">
      <c r="A36" s="105" t="s">
        <v>28</v>
      </c>
      <c r="B36" s="34" t="s">
        <v>142</v>
      </c>
      <c r="C36" s="14" t="s">
        <v>135</v>
      </c>
      <c r="D36" s="79">
        <v>12</v>
      </c>
      <c r="E36" s="77">
        <v>5</v>
      </c>
      <c r="F36" s="34">
        <v>9.2</v>
      </c>
      <c r="G36" s="34">
        <v>9.65</v>
      </c>
      <c r="H36" s="34">
        <v>9.45</v>
      </c>
      <c r="I36" s="34">
        <v>9.2</v>
      </c>
      <c r="J36" s="31">
        <f t="shared" si="0"/>
        <v>37.5</v>
      </c>
    </row>
    <row r="37" spans="1:10" ht="15">
      <c r="A37" s="104" t="s">
        <v>35</v>
      </c>
      <c r="B37" s="34" t="s">
        <v>144</v>
      </c>
      <c r="C37" s="14" t="s">
        <v>135</v>
      </c>
      <c r="D37" s="79">
        <v>12</v>
      </c>
      <c r="E37" s="77">
        <v>5</v>
      </c>
      <c r="F37" s="34">
        <v>8.95</v>
      </c>
      <c r="G37" s="34">
        <v>9.15</v>
      </c>
      <c r="H37" s="34">
        <v>9.15</v>
      </c>
      <c r="I37" s="34">
        <v>9</v>
      </c>
      <c r="J37" s="31">
        <f t="shared" si="0"/>
        <v>36.25</v>
      </c>
    </row>
    <row r="38" spans="1:10" ht="15">
      <c r="A38" s="104" t="s">
        <v>42</v>
      </c>
      <c r="B38" s="34" t="s">
        <v>146</v>
      </c>
      <c r="C38" s="14" t="s">
        <v>135</v>
      </c>
      <c r="D38" s="79">
        <v>13</v>
      </c>
      <c r="E38" s="77">
        <v>5</v>
      </c>
      <c r="F38" s="34">
        <v>8.85</v>
      </c>
      <c r="G38" s="34">
        <v>8.95</v>
      </c>
      <c r="H38" s="34">
        <v>9.05</v>
      </c>
      <c r="I38" s="34">
        <v>9.05</v>
      </c>
      <c r="J38" s="31">
        <f t="shared" si="0"/>
        <v>35.9</v>
      </c>
    </row>
    <row r="39" spans="1:10" ht="15">
      <c r="A39" s="104" t="s">
        <v>45</v>
      </c>
      <c r="B39" s="34" t="s">
        <v>145</v>
      </c>
      <c r="C39" s="14" t="s">
        <v>135</v>
      </c>
      <c r="D39" s="79">
        <v>12</v>
      </c>
      <c r="E39" s="77">
        <v>5</v>
      </c>
      <c r="F39" s="34">
        <v>8.65</v>
      </c>
      <c r="G39" s="34">
        <v>8.9</v>
      </c>
      <c r="H39" s="34">
        <v>8.9</v>
      </c>
      <c r="I39" s="34">
        <v>9.4</v>
      </c>
      <c r="J39" s="31">
        <f t="shared" si="0"/>
        <v>35.85</v>
      </c>
    </row>
    <row r="40" spans="1:10" ht="15">
      <c r="A40" s="104" t="s">
        <v>212</v>
      </c>
      <c r="B40" s="34" t="s">
        <v>147</v>
      </c>
      <c r="C40" s="14" t="s">
        <v>135</v>
      </c>
      <c r="D40" s="79">
        <v>13</v>
      </c>
      <c r="E40" s="77">
        <v>5</v>
      </c>
      <c r="F40" s="34">
        <v>9</v>
      </c>
      <c r="G40" s="34">
        <v>8.55</v>
      </c>
      <c r="H40" s="34">
        <v>9.35</v>
      </c>
      <c r="I40" s="34">
        <v>8.7</v>
      </c>
      <c r="J40" s="31">
        <f t="shared" si="0"/>
        <v>35.599999999999994</v>
      </c>
    </row>
    <row r="41" spans="1:10" ht="15">
      <c r="A41" s="104" t="s">
        <v>213</v>
      </c>
      <c r="B41" s="34" t="s">
        <v>143</v>
      </c>
      <c r="C41" s="14" t="s">
        <v>135</v>
      </c>
      <c r="D41" s="79">
        <v>12</v>
      </c>
      <c r="E41" s="77">
        <v>5</v>
      </c>
      <c r="F41" s="34">
        <v>8.6</v>
      </c>
      <c r="G41" s="34">
        <v>8.7</v>
      </c>
      <c r="H41" s="34">
        <v>8.85</v>
      </c>
      <c r="I41" s="34">
        <v>9.25</v>
      </c>
      <c r="J41" s="31">
        <f t="shared" si="0"/>
        <v>35.4</v>
      </c>
    </row>
    <row r="42" spans="1:10" ht="15">
      <c r="A42" s="104" t="s">
        <v>214</v>
      </c>
      <c r="B42" s="34" t="s">
        <v>38</v>
      </c>
      <c r="C42" s="14" t="s">
        <v>37</v>
      </c>
      <c r="D42" s="79">
        <v>3</v>
      </c>
      <c r="E42" s="75">
        <v>5</v>
      </c>
      <c r="F42" s="31">
        <v>8.75</v>
      </c>
      <c r="G42" s="31">
        <v>8</v>
      </c>
      <c r="H42" s="31">
        <v>8.95</v>
      </c>
      <c r="I42" s="31">
        <v>8.85</v>
      </c>
      <c r="J42" s="31">
        <f t="shared" si="0"/>
        <v>34.55</v>
      </c>
    </row>
    <row r="43" spans="1:10" ht="15">
      <c r="A43" s="104" t="s">
        <v>215</v>
      </c>
      <c r="B43" s="14" t="s">
        <v>41</v>
      </c>
      <c r="C43" s="14" t="s">
        <v>37</v>
      </c>
      <c r="D43" s="79">
        <v>3</v>
      </c>
      <c r="E43" s="75">
        <v>5</v>
      </c>
      <c r="F43" s="31">
        <v>8.9</v>
      </c>
      <c r="G43" s="31">
        <v>7.6</v>
      </c>
      <c r="H43" s="31">
        <v>9.1</v>
      </c>
      <c r="I43" s="31">
        <v>8.9</v>
      </c>
      <c r="J43" s="31">
        <f t="shared" si="0"/>
        <v>34.5</v>
      </c>
    </row>
    <row r="44" spans="1:10" ht="15">
      <c r="A44" s="103" t="s">
        <v>211</v>
      </c>
      <c r="B44" s="34" t="s">
        <v>149</v>
      </c>
      <c r="C44" s="14" t="s">
        <v>135</v>
      </c>
      <c r="D44" s="79">
        <v>13</v>
      </c>
      <c r="E44" s="77">
        <v>5</v>
      </c>
      <c r="F44" s="34">
        <v>7.9</v>
      </c>
      <c r="G44" s="34">
        <v>8.75</v>
      </c>
      <c r="H44" s="34">
        <v>9</v>
      </c>
      <c r="I44" s="34">
        <v>8.85</v>
      </c>
      <c r="J44" s="31">
        <f t="shared" si="0"/>
        <v>34.5</v>
      </c>
    </row>
    <row r="45" spans="1:10" ht="15">
      <c r="A45" s="103" t="s">
        <v>220</v>
      </c>
      <c r="B45" s="34" t="s">
        <v>148</v>
      </c>
      <c r="C45" s="14" t="s">
        <v>135</v>
      </c>
      <c r="D45" s="79">
        <v>13</v>
      </c>
      <c r="E45" s="77">
        <v>5</v>
      </c>
      <c r="F45" s="34">
        <v>8.4</v>
      </c>
      <c r="G45" s="34">
        <v>8.45</v>
      </c>
      <c r="H45" s="34">
        <v>8.7</v>
      </c>
      <c r="I45" s="34">
        <v>8.9</v>
      </c>
      <c r="J45" s="31">
        <f t="shared" si="0"/>
        <v>34.45</v>
      </c>
    </row>
    <row r="46" spans="1:10" ht="15">
      <c r="A46" s="104" t="s">
        <v>221</v>
      </c>
      <c r="B46" s="14" t="s">
        <v>39</v>
      </c>
      <c r="C46" s="14" t="s">
        <v>37</v>
      </c>
      <c r="D46" s="79">
        <v>3</v>
      </c>
      <c r="E46" s="75">
        <v>5</v>
      </c>
      <c r="F46" s="31">
        <v>8.9</v>
      </c>
      <c r="G46" s="31">
        <v>7.75</v>
      </c>
      <c r="H46" s="31">
        <v>8.95</v>
      </c>
      <c r="I46" s="31">
        <v>8.6</v>
      </c>
      <c r="J46" s="31">
        <f t="shared" si="0"/>
        <v>34.199999999999996</v>
      </c>
    </row>
    <row r="47" spans="1:10" ht="15">
      <c r="A47" s="104" t="s">
        <v>223</v>
      </c>
      <c r="B47" s="14" t="s">
        <v>40</v>
      </c>
      <c r="C47" s="14" t="s">
        <v>37</v>
      </c>
      <c r="D47" s="79">
        <v>3</v>
      </c>
      <c r="E47" s="75">
        <v>5</v>
      </c>
      <c r="F47" s="31">
        <v>8.75</v>
      </c>
      <c r="G47" s="31">
        <v>7</v>
      </c>
      <c r="H47" s="31">
        <v>8.75</v>
      </c>
      <c r="I47" s="31">
        <v>9</v>
      </c>
      <c r="J47" s="31">
        <f t="shared" si="0"/>
        <v>33.5</v>
      </c>
    </row>
    <row r="48" spans="1:10" ht="15">
      <c r="A48" s="103" t="s">
        <v>224</v>
      </c>
      <c r="B48" s="14" t="s">
        <v>43</v>
      </c>
      <c r="C48" s="14" t="s">
        <v>37</v>
      </c>
      <c r="D48" s="79">
        <v>4</v>
      </c>
      <c r="E48" s="75">
        <v>5</v>
      </c>
      <c r="F48" s="31">
        <v>7.4</v>
      </c>
      <c r="G48" s="31">
        <v>8.5</v>
      </c>
      <c r="H48" s="31">
        <v>8.7</v>
      </c>
      <c r="I48" s="31">
        <v>8.7</v>
      </c>
      <c r="J48" s="31">
        <f t="shared" si="0"/>
        <v>33.3</v>
      </c>
    </row>
    <row r="49" spans="1:10" ht="15">
      <c r="A49" s="103" t="s">
        <v>225</v>
      </c>
      <c r="B49" s="14" t="s">
        <v>44</v>
      </c>
      <c r="C49" s="14" t="s">
        <v>37</v>
      </c>
      <c r="D49" s="79">
        <v>4</v>
      </c>
      <c r="E49" s="75">
        <v>5</v>
      </c>
      <c r="F49" s="31">
        <v>7.4</v>
      </c>
      <c r="G49" s="31">
        <v>8.05</v>
      </c>
      <c r="H49" s="31">
        <v>9</v>
      </c>
      <c r="I49" s="31">
        <v>8.8</v>
      </c>
      <c r="J49" s="31">
        <f t="shared" si="0"/>
        <v>33.25</v>
      </c>
    </row>
    <row r="50" spans="1:10" ht="15">
      <c r="A50" s="103" t="s">
        <v>226</v>
      </c>
      <c r="B50" s="34" t="s">
        <v>121</v>
      </c>
      <c r="C50" s="14" t="s">
        <v>118</v>
      </c>
      <c r="D50" s="79">
        <v>9</v>
      </c>
      <c r="E50" s="77">
        <v>5</v>
      </c>
      <c r="F50" s="34">
        <v>8.35</v>
      </c>
      <c r="G50" s="34">
        <v>7.15</v>
      </c>
      <c r="H50" s="34">
        <v>8.15</v>
      </c>
      <c r="I50" s="34">
        <v>9</v>
      </c>
      <c r="J50" s="31">
        <f t="shared" si="0"/>
        <v>32.65</v>
      </c>
    </row>
    <row r="51" spans="1:10" ht="15">
      <c r="A51" s="103" t="s">
        <v>227</v>
      </c>
      <c r="B51" s="14" t="s">
        <v>192</v>
      </c>
      <c r="C51" s="14" t="s">
        <v>37</v>
      </c>
      <c r="D51" s="79">
        <v>4</v>
      </c>
      <c r="E51" s="75">
        <v>5</v>
      </c>
      <c r="F51" s="31">
        <v>7.05</v>
      </c>
      <c r="G51" s="31">
        <v>7.8</v>
      </c>
      <c r="H51" s="31">
        <v>8.75</v>
      </c>
      <c r="I51" s="31">
        <v>8.55</v>
      </c>
      <c r="J51" s="31">
        <f t="shared" si="0"/>
        <v>32.150000000000006</v>
      </c>
    </row>
    <row r="52" spans="1:10" ht="15">
      <c r="A52" s="103" t="s">
        <v>228</v>
      </c>
      <c r="B52" s="14" t="s">
        <v>195</v>
      </c>
      <c r="C52" s="14" t="s">
        <v>37</v>
      </c>
      <c r="D52" s="79">
        <v>4</v>
      </c>
      <c r="E52" s="75">
        <v>5</v>
      </c>
      <c r="F52" s="31">
        <v>7.85</v>
      </c>
      <c r="G52" s="31">
        <v>7.4</v>
      </c>
      <c r="H52" s="31">
        <v>8.85</v>
      </c>
      <c r="I52" s="31">
        <v>8</v>
      </c>
      <c r="J52" s="31">
        <f t="shared" si="0"/>
        <v>32.1</v>
      </c>
    </row>
    <row r="53" spans="1:10" ht="15">
      <c r="A53" s="103" t="s">
        <v>229</v>
      </c>
      <c r="B53" s="14" t="s">
        <v>58</v>
      </c>
      <c r="C53" s="14" t="s">
        <v>59</v>
      </c>
      <c r="D53" s="79"/>
      <c r="E53" s="75">
        <v>5</v>
      </c>
      <c r="F53" s="31">
        <v>7.55</v>
      </c>
      <c r="G53" s="31">
        <v>7.3</v>
      </c>
      <c r="H53" s="31">
        <v>8.7</v>
      </c>
      <c r="I53" s="31">
        <v>8.5</v>
      </c>
      <c r="J53" s="31">
        <f t="shared" si="0"/>
        <v>32.05</v>
      </c>
    </row>
    <row r="54" spans="1:10" ht="15">
      <c r="A54" s="103" t="s">
        <v>230</v>
      </c>
      <c r="B54" s="14" t="s">
        <v>119</v>
      </c>
      <c r="C54" s="14" t="s">
        <v>118</v>
      </c>
      <c r="D54" s="79">
        <v>9</v>
      </c>
      <c r="E54" s="75">
        <v>5</v>
      </c>
      <c r="F54" s="31">
        <v>7.8</v>
      </c>
      <c r="G54" s="31">
        <v>6.7</v>
      </c>
      <c r="H54" s="31">
        <v>8.6</v>
      </c>
      <c r="I54" s="31">
        <v>8.55</v>
      </c>
      <c r="J54" s="31">
        <f t="shared" si="0"/>
        <v>31.650000000000002</v>
      </c>
    </row>
    <row r="55" spans="1:10" ht="15">
      <c r="A55" s="103" t="s">
        <v>231</v>
      </c>
      <c r="B55" s="34" t="s">
        <v>189</v>
      </c>
      <c r="C55" s="34" t="s">
        <v>190</v>
      </c>
      <c r="D55" s="79"/>
      <c r="E55" s="77">
        <v>5</v>
      </c>
      <c r="F55" s="34">
        <v>6.8</v>
      </c>
      <c r="G55" s="34">
        <v>7.5</v>
      </c>
      <c r="H55" s="34">
        <v>8.4</v>
      </c>
      <c r="I55" s="34">
        <v>8.75</v>
      </c>
      <c r="J55" s="31">
        <f t="shared" si="0"/>
        <v>31.450000000000003</v>
      </c>
    </row>
    <row r="56" spans="1:10" ht="15">
      <c r="A56" s="103" t="s">
        <v>232</v>
      </c>
      <c r="B56" s="14" t="s">
        <v>120</v>
      </c>
      <c r="C56" s="14" t="s">
        <v>118</v>
      </c>
      <c r="D56" s="79">
        <v>9</v>
      </c>
      <c r="E56" s="75">
        <v>5</v>
      </c>
      <c r="F56" s="31">
        <v>7.5</v>
      </c>
      <c r="G56" s="31">
        <v>7.7</v>
      </c>
      <c r="H56" s="31">
        <v>8.35</v>
      </c>
      <c r="I56" s="31">
        <v>7</v>
      </c>
      <c r="J56" s="31">
        <f t="shared" si="0"/>
        <v>30.549999999999997</v>
      </c>
    </row>
    <row r="57" spans="1:10" ht="15">
      <c r="A57" s="103" t="s">
        <v>233</v>
      </c>
      <c r="B57" s="14" t="s">
        <v>60</v>
      </c>
      <c r="C57" s="14" t="s">
        <v>59</v>
      </c>
      <c r="D57" s="79"/>
      <c r="E57" s="75">
        <v>5</v>
      </c>
      <c r="F57" s="31">
        <v>6.45</v>
      </c>
      <c r="G57" s="31">
        <v>5.85</v>
      </c>
      <c r="H57" s="31">
        <v>8.2</v>
      </c>
      <c r="I57" s="31">
        <v>7</v>
      </c>
      <c r="J57" s="31">
        <f t="shared" si="0"/>
        <v>27.5</v>
      </c>
    </row>
  </sheetData>
  <printOptions/>
  <pageMargins left="0.74" right="0.29" top="0.45" bottom="0.61" header="0.37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5"/>
  <sheetViews>
    <sheetView zoomScale="75" zoomScaleNormal="75" workbookViewId="0" topLeftCell="A1">
      <selection activeCell="J51" sqref="J51"/>
    </sheetView>
  </sheetViews>
  <sheetFormatPr defaultColWidth="9.00390625" defaultRowHeight="12.75"/>
  <cols>
    <col min="1" max="1" width="10.625" style="109" customWidth="1"/>
    <col min="2" max="3" width="23.75390625" style="22" customWidth="1"/>
    <col min="4" max="4" width="3.625" style="78" customWidth="1"/>
    <col min="5" max="5" width="7.875" style="22" customWidth="1"/>
    <col min="6" max="6" width="6.875" style="76" customWidth="1"/>
    <col min="7" max="7" width="8.75390625" style="22" customWidth="1"/>
    <col min="8" max="8" width="8.125" style="22" customWidth="1"/>
    <col min="9" max="9" width="8.00390625" style="22" customWidth="1"/>
    <col min="10" max="10" width="8.875" style="22" customWidth="1"/>
    <col min="11" max="11" width="9.00390625" style="22" customWidth="1"/>
    <col min="12" max="12" width="8.25390625" style="0" customWidth="1"/>
    <col min="13" max="13" width="7.75390625" style="22" customWidth="1"/>
    <col min="14" max="14" width="8.00390625" style="22" customWidth="1"/>
    <col min="15" max="15" width="8.625" style="22" customWidth="1"/>
    <col min="16" max="16384" width="9.125" style="22" customWidth="1"/>
  </cols>
  <sheetData>
    <row r="1" ht="15.75">
      <c r="A1" s="119" t="s">
        <v>218</v>
      </c>
    </row>
    <row r="2" ht="15">
      <c r="A2" s="120"/>
    </row>
    <row r="3" ht="15.75">
      <c r="A3" s="121" t="s">
        <v>21</v>
      </c>
    </row>
    <row r="4" spans="1:16" ht="15.75" thickBot="1">
      <c r="A4" s="107" t="s">
        <v>1</v>
      </c>
      <c r="B4" s="6" t="s">
        <v>2</v>
      </c>
      <c r="C4" s="6" t="s">
        <v>18</v>
      </c>
      <c r="D4" s="80" t="s">
        <v>3</v>
      </c>
      <c r="E4" s="6" t="s">
        <v>4</v>
      </c>
      <c r="F4" s="81" t="s">
        <v>5</v>
      </c>
      <c r="G4" s="65" t="s">
        <v>6</v>
      </c>
      <c r="H4" s="65" t="s">
        <v>8</v>
      </c>
      <c r="I4" s="65" t="s">
        <v>185</v>
      </c>
      <c r="J4" s="65" t="s">
        <v>7</v>
      </c>
      <c r="K4" s="65" t="s">
        <v>14</v>
      </c>
      <c r="M4" s="26"/>
      <c r="N4" s="26"/>
      <c r="O4" s="26"/>
      <c r="P4" s="35"/>
    </row>
    <row r="5" spans="1:16" ht="15">
      <c r="A5" s="113">
        <v>5</v>
      </c>
      <c r="B5" s="110" t="s">
        <v>30</v>
      </c>
      <c r="C5" s="51" t="s">
        <v>27</v>
      </c>
      <c r="D5" s="84">
        <v>1</v>
      </c>
      <c r="E5" s="53"/>
      <c r="F5" s="85">
        <v>2</v>
      </c>
      <c r="G5" s="54">
        <v>8.95</v>
      </c>
      <c r="H5" s="54">
        <v>8.65</v>
      </c>
      <c r="I5" s="54">
        <v>9.3</v>
      </c>
      <c r="J5" s="54">
        <v>8.6</v>
      </c>
      <c r="K5" s="55">
        <f aca="true" t="shared" si="0" ref="K5:K36">SUM(G5:J5)</f>
        <v>35.5</v>
      </c>
      <c r="L5" s="95">
        <f>SUM(K5:K8)</f>
        <v>104.3</v>
      </c>
      <c r="M5" s="37"/>
      <c r="N5" s="26"/>
      <c r="O5" s="37"/>
      <c r="P5" s="35"/>
    </row>
    <row r="6" spans="1:16" ht="15">
      <c r="A6" s="114"/>
      <c r="B6" s="111" t="s">
        <v>29</v>
      </c>
      <c r="C6" s="14" t="s">
        <v>27</v>
      </c>
      <c r="D6" s="79">
        <v>1</v>
      </c>
      <c r="E6" s="11"/>
      <c r="F6" s="75">
        <v>2</v>
      </c>
      <c r="G6" s="31">
        <v>7.95</v>
      </c>
      <c r="H6" s="31">
        <v>8.45</v>
      </c>
      <c r="I6" s="31">
        <v>8.95</v>
      </c>
      <c r="J6" s="31">
        <v>9</v>
      </c>
      <c r="K6" s="56">
        <f t="shared" si="0"/>
        <v>34.349999999999994</v>
      </c>
      <c r="L6" s="96"/>
      <c r="M6" s="26"/>
      <c r="N6" s="37"/>
      <c r="O6" s="37"/>
      <c r="P6" s="35"/>
    </row>
    <row r="7" spans="1:16" ht="15">
      <c r="A7" s="114"/>
      <c r="B7" s="111" t="s">
        <v>31</v>
      </c>
      <c r="C7" s="14" t="s">
        <v>27</v>
      </c>
      <c r="D7" s="79">
        <v>1</v>
      </c>
      <c r="E7" s="11"/>
      <c r="F7" s="75">
        <v>2</v>
      </c>
      <c r="G7" s="31">
        <v>8.25</v>
      </c>
      <c r="H7" s="31"/>
      <c r="I7" s="31">
        <v>8.95</v>
      </c>
      <c r="J7" s="31">
        <v>8.7</v>
      </c>
      <c r="K7" s="56">
        <f t="shared" si="0"/>
        <v>25.9</v>
      </c>
      <c r="L7" s="96"/>
      <c r="M7" s="37"/>
      <c r="N7" s="26"/>
      <c r="O7" s="37"/>
      <c r="P7" s="35"/>
    </row>
    <row r="8" spans="1:16" ht="15.75" thickBot="1">
      <c r="A8" s="115"/>
      <c r="B8" s="112" t="s">
        <v>193</v>
      </c>
      <c r="C8" s="57" t="s">
        <v>27</v>
      </c>
      <c r="D8" s="86">
        <v>1</v>
      </c>
      <c r="E8" s="59"/>
      <c r="F8" s="87">
        <v>2</v>
      </c>
      <c r="G8" s="60"/>
      <c r="H8" s="60">
        <v>8.55</v>
      </c>
      <c r="I8" s="60"/>
      <c r="J8" s="60"/>
      <c r="K8" s="61">
        <f t="shared" si="0"/>
        <v>8.55</v>
      </c>
      <c r="L8" s="97"/>
      <c r="M8" s="37"/>
      <c r="N8" s="37"/>
      <c r="O8" s="26"/>
      <c r="P8" s="35"/>
    </row>
    <row r="9" spans="1:16" ht="15">
      <c r="A9" s="113" t="s">
        <v>221</v>
      </c>
      <c r="B9" s="110" t="s">
        <v>33</v>
      </c>
      <c r="C9" s="51" t="s">
        <v>27</v>
      </c>
      <c r="D9" s="84">
        <v>2</v>
      </c>
      <c r="E9" s="53"/>
      <c r="F9" s="85">
        <v>2</v>
      </c>
      <c r="G9" s="54">
        <v>7.15</v>
      </c>
      <c r="H9" s="54">
        <v>6.95</v>
      </c>
      <c r="I9" s="54">
        <v>8.55</v>
      </c>
      <c r="J9" s="54">
        <v>9</v>
      </c>
      <c r="K9" s="55">
        <f t="shared" si="0"/>
        <v>31.650000000000002</v>
      </c>
      <c r="L9" s="95">
        <f>SUM(K9:K11)</f>
        <v>91.9</v>
      </c>
      <c r="M9" s="26"/>
      <c r="N9" s="26"/>
      <c r="O9" s="26"/>
      <c r="P9" s="35"/>
    </row>
    <row r="10" spans="1:16" ht="15">
      <c r="A10" s="114"/>
      <c r="B10" s="111" t="s">
        <v>34</v>
      </c>
      <c r="C10" s="14" t="s">
        <v>27</v>
      </c>
      <c r="D10" s="79">
        <v>2</v>
      </c>
      <c r="E10" s="11"/>
      <c r="F10" s="75">
        <v>2</v>
      </c>
      <c r="G10" s="31">
        <v>7.55</v>
      </c>
      <c r="H10" s="31">
        <v>8.6</v>
      </c>
      <c r="I10" s="31">
        <v>8.8</v>
      </c>
      <c r="J10" s="31">
        <v>5.5</v>
      </c>
      <c r="K10" s="56">
        <f t="shared" si="0"/>
        <v>30.45</v>
      </c>
      <c r="L10" s="96"/>
      <c r="M10" s="37"/>
      <c r="N10" s="37"/>
      <c r="O10" s="26"/>
      <c r="P10" s="35"/>
    </row>
    <row r="11" spans="1:16" ht="15.75" thickBot="1">
      <c r="A11" s="115"/>
      <c r="B11" s="112" t="s">
        <v>32</v>
      </c>
      <c r="C11" s="57" t="s">
        <v>27</v>
      </c>
      <c r="D11" s="86">
        <v>2</v>
      </c>
      <c r="E11" s="59"/>
      <c r="F11" s="87">
        <v>2</v>
      </c>
      <c r="G11" s="60">
        <v>6.85</v>
      </c>
      <c r="H11" s="60">
        <v>7.05</v>
      </c>
      <c r="I11" s="60">
        <v>8.9</v>
      </c>
      <c r="J11" s="60">
        <v>7</v>
      </c>
      <c r="K11" s="61">
        <f t="shared" si="0"/>
        <v>29.799999999999997</v>
      </c>
      <c r="L11" s="97"/>
      <c r="M11" s="37"/>
      <c r="N11" s="26"/>
      <c r="O11" s="26"/>
      <c r="P11" s="35"/>
    </row>
    <row r="12" spans="1:16" ht="15">
      <c r="A12" s="113" t="s">
        <v>213</v>
      </c>
      <c r="B12" s="116" t="s">
        <v>38</v>
      </c>
      <c r="C12" s="51" t="s">
        <v>37</v>
      </c>
      <c r="D12" s="84">
        <v>3</v>
      </c>
      <c r="E12" s="53"/>
      <c r="F12" s="85">
        <v>5</v>
      </c>
      <c r="G12" s="54"/>
      <c r="H12" s="54">
        <v>8</v>
      </c>
      <c r="I12" s="54">
        <v>8.95</v>
      </c>
      <c r="J12" s="54">
        <v>8.85</v>
      </c>
      <c r="K12" s="55">
        <f t="shared" si="0"/>
        <v>25.799999999999997</v>
      </c>
      <c r="L12" s="95">
        <f>SUM(K12:K15)</f>
        <v>103.64999999999999</v>
      </c>
      <c r="M12" s="37"/>
      <c r="N12" s="26"/>
      <c r="O12" s="37"/>
      <c r="P12" s="35"/>
    </row>
    <row r="13" spans="1:16" ht="15">
      <c r="A13" s="114"/>
      <c r="B13" s="111" t="s">
        <v>41</v>
      </c>
      <c r="C13" s="14" t="s">
        <v>37</v>
      </c>
      <c r="D13" s="79">
        <v>3</v>
      </c>
      <c r="E13" s="11"/>
      <c r="F13" s="75">
        <v>5</v>
      </c>
      <c r="G13" s="31">
        <v>8.9</v>
      </c>
      <c r="H13" s="31">
        <v>7.6</v>
      </c>
      <c r="I13" s="31">
        <v>9.1</v>
      </c>
      <c r="J13" s="31">
        <v>8.9</v>
      </c>
      <c r="K13" s="56">
        <f t="shared" si="0"/>
        <v>34.5</v>
      </c>
      <c r="L13" s="96"/>
      <c r="M13" s="37"/>
      <c r="N13" s="26"/>
      <c r="O13" s="26"/>
      <c r="P13" s="35"/>
    </row>
    <row r="14" spans="1:16" ht="15">
      <c r="A14" s="114"/>
      <c r="B14" s="111" t="s">
        <v>39</v>
      </c>
      <c r="C14" s="14" t="s">
        <v>37</v>
      </c>
      <c r="D14" s="79">
        <v>3</v>
      </c>
      <c r="E14" s="11"/>
      <c r="F14" s="75">
        <v>5</v>
      </c>
      <c r="G14" s="31">
        <v>8.9</v>
      </c>
      <c r="H14" s="31">
        <v>7.75</v>
      </c>
      <c r="I14" s="31">
        <v>8.95</v>
      </c>
      <c r="J14" s="31"/>
      <c r="K14" s="56">
        <f t="shared" si="0"/>
        <v>25.599999999999998</v>
      </c>
      <c r="L14" s="96"/>
      <c r="M14" s="37"/>
      <c r="N14" s="26"/>
      <c r="O14" s="26"/>
      <c r="P14" s="35"/>
    </row>
    <row r="15" spans="1:16" ht="15.75" thickBot="1">
      <c r="A15" s="115"/>
      <c r="B15" s="112" t="s">
        <v>40</v>
      </c>
      <c r="C15" s="57" t="s">
        <v>37</v>
      </c>
      <c r="D15" s="86">
        <v>3</v>
      </c>
      <c r="E15" s="59"/>
      <c r="F15" s="87">
        <v>5</v>
      </c>
      <c r="G15" s="60">
        <v>8.75</v>
      </c>
      <c r="H15" s="60"/>
      <c r="I15" s="60"/>
      <c r="J15" s="60">
        <v>9</v>
      </c>
      <c r="K15" s="61">
        <f t="shared" si="0"/>
        <v>17.75</v>
      </c>
      <c r="L15" s="97"/>
      <c r="M15" s="26"/>
      <c r="N15" s="37"/>
      <c r="O15" s="37"/>
      <c r="P15" s="35"/>
    </row>
    <row r="16" spans="1:16" ht="15">
      <c r="A16" s="113" t="s">
        <v>214</v>
      </c>
      <c r="B16" s="110" t="s">
        <v>43</v>
      </c>
      <c r="C16" s="51" t="s">
        <v>37</v>
      </c>
      <c r="D16" s="84">
        <v>4</v>
      </c>
      <c r="E16" s="53"/>
      <c r="F16" s="85">
        <v>5</v>
      </c>
      <c r="G16" s="54">
        <v>7.4</v>
      </c>
      <c r="H16" s="54">
        <v>8.5</v>
      </c>
      <c r="I16" s="54"/>
      <c r="J16" s="54">
        <v>8.7</v>
      </c>
      <c r="K16" s="55">
        <f t="shared" si="0"/>
        <v>24.6</v>
      </c>
      <c r="L16" s="95">
        <f>SUM(K16:K19)</f>
        <v>99.65</v>
      </c>
      <c r="M16" s="26"/>
      <c r="N16" s="26"/>
      <c r="O16" s="37"/>
      <c r="P16" s="35"/>
    </row>
    <row r="17" spans="1:16" ht="15">
      <c r="A17" s="114"/>
      <c r="B17" s="111" t="s">
        <v>44</v>
      </c>
      <c r="C17" s="14" t="s">
        <v>37</v>
      </c>
      <c r="D17" s="79">
        <v>4</v>
      </c>
      <c r="E17" s="11"/>
      <c r="F17" s="75">
        <v>5</v>
      </c>
      <c r="G17" s="31">
        <v>7.4</v>
      </c>
      <c r="H17" s="31">
        <v>8.05</v>
      </c>
      <c r="I17" s="31">
        <v>9</v>
      </c>
      <c r="J17" s="31">
        <v>8.8</v>
      </c>
      <c r="K17" s="56">
        <f t="shared" si="0"/>
        <v>33.25</v>
      </c>
      <c r="L17" s="96"/>
      <c r="M17" s="37"/>
      <c r="N17" s="37"/>
      <c r="O17" s="37"/>
      <c r="P17" s="35"/>
    </row>
    <row r="18" spans="1:16" ht="15">
      <c r="A18" s="114"/>
      <c r="B18" s="111" t="s">
        <v>192</v>
      </c>
      <c r="C18" s="14" t="s">
        <v>37</v>
      </c>
      <c r="D18" s="79">
        <v>4</v>
      </c>
      <c r="E18" s="11"/>
      <c r="F18" s="75">
        <v>5</v>
      </c>
      <c r="G18" s="31"/>
      <c r="H18" s="31">
        <v>7.8</v>
      </c>
      <c r="I18" s="31">
        <v>8.75</v>
      </c>
      <c r="J18" s="31">
        <v>8.55</v>
      </c>
      <c r="K18" s="56">
        <f t="shared" si="0"/>
        <v>25.1</v>
      </c>
      <c r="L18" s="96"/>
      <c r="M18" s="37"/>
      <c r="N18" s="26"/>
      <c r="O18" s="26"/>
      <c r="P18" s="35"/>
    </row>
    <row r="19" spans="1:16" ht="15.75" thickBot="1">
      <c r="A19" s="115"/>
      <c r="B19" s="112" t="s">
        <v>195</v>
      </c>
      <c r="C19" s="57" t="s">
        <v>37</v>
      </c>
      <c r="D19" s="86">
        <v>4</v>
      </c>
      <c r="E19" s="59"/>
      <c r="F19" s="87">
        <v>5</v>
      </c>
      <c r="G19" s="60">
        <v>7.85</v>
      </c>
      <c r="H19" s="60"/>
      <c r="I19" s="60">
        <v>8.85</v>
      </c>
      <c r="J19" s="60"/>
      <c r="K19" s="61">
        <f t="shared" si="0"/>
        <v>16.7</v>
      </c>
      <c r="L19" s="97"/>
      <c r="M19" s="37"/>
      <c r="N19" s="37"/>
      <c r="O19" s="26"/>
      <c r="P19" s="35"/>
    </row>
    <row r="20" spans="1:16" ht="15">
      <c r="A20" s="113" t="s">
        <v>35</v>
      </c>
      <c r="B20" s="110" t="s">
        <v>88</v>
      </c>
      <c r="C20" s="51" t="s">
        <v>198</v>
      </c>
      <c r="D20" s="84">
        <v>6</v>
      </c>
      <c r="E20" s="53"/>
      <c r="F20" s="85">
        <v>2</v>
      </c>
      <c r="G20" s="54">
        <v>9.4</v>
      </c>
      <c r="H20" s="54">
        <v>9.2</v>
      </c>
      <c r="I20" s="54">
        <v>9.55</v>
      </c>
      <c r="J20" s="54">
        <v>9.4</v>
      </c>
      <c r="K20" s="55">
        <f t="shared" si="0"/>
        <v>37.550000000000004</v>
      </c>
      <c r="L20" s="95">
        <f>SUM(K20:K23)</f>
        <v>106.75</v>
      </c>
      <c r="M20" s="37"/>
      <c r="N20" s="37"/>
      <c r="O20" s="37"/>
      <c r="P20" s="35"/>
    </row>
    <row r="21" spans="1:16" ht="15">
      <c r="A21" s="114"/>
      <c r="B21" s="111" t="s">
        <v>90</v>
      </c>
      <c r="C21" s="14" t="s">
        <v>198</v>
      </c>
      <c r="D21" s="79">
        <v>6</v>
      </c>
      <c r="E21" s="11"/>
      <c r="F21" s="75">
        <v>2</v>
      </c>
      <c r="G21" s="31">
        <v>8.75</v>
      </c>
      <c r="H21" s="31">
        <v>8.25</v>
      </c>
      <c r="I21" s="31">
        <v>9.4</v>
      </c>
      <c r="J21" s="31">
        <v>9.05</v>
      </c>
      <c r="K21" s="56">
        <f t="shared" si="0"/>
        <v>35.45</v>
      </c>
      <c r="L21" s="96"/>
      <c r="M21" s="26"/>
      <c r="N21" s="37"/>
      <c r="O21" s="26"/>
      <c r="P21" s="35"/>
    </row>
    <row r="22" spans="1:16" ht="15">
      <c r="A22" s="114"/>
      <c r="B22" s="111" t="s">
        <v>89</v>
      </c>
      <c r="C22" s="14" t="s">
        <v>198</v>
      </c>
      <c r="D22" s="79">
        <v>6</v>
      </c>
      <c r="E22" s="11"/>
      <c r="F22" s="75">
        <v>2</v>
      </c>
      <c r="G22" s="31">
        <v>8.35</v>
      </c>
      <c r="H22" s="31">
        <v>8.2</v>
      </c>
      <c r="I22" s="31">
        <v>8.6</v>
      </c>
      <c r="J22" s="31">
        <v>8.6</v>
      </c>
      <c r="K22" s="56">
        <f t="shared" si="0"/>
        <v>33.75</v>
      </c>
      <c r="L22" s="96"/>
      <c r="M22" s="37"/>
      <c r="N22" s="37"/>
      <c r="O22" s="26"/>
      <c r="P22" s="35"/>
    </row>
    <row r="23" spans="1:16" ht="15.75" thickBot="1">
      <c r="A23" s="115"/>
      <c r="B23" s="112" t="s">
        <v>91</v>
      </c>
      <c r="C23" s="57" t="s">
        <v>198</v>
      </c>
      <c r="D23" s="86">
        <v>6</v>
      </c>
      <c r="E23" s="59"/>
      <c r="F23" s="87">
        <v>2</v>
      </c>
      <c r="G23" s="60"/>
      <c r="H23" s="60"/>
      <c r="I23" s="60"/>
      <c r="J23" s="60"/>
      <c r="K23" s="61">
        <f t="shared" si="0"/>
        <v>0</v>
      </c>
      <c r="L23" s="97"/>
      <c r="M23" s="26"/>
      <c r="N23" s="26"/>
      <c r="O23" s="26"/>
      <c r="P23" s="35"/>
    </row>
    <row r="24" spans="1:16" ht="15">
      <c r="A24" s="113" t="s">
        <v>45</v>
      </c>
      <c r="B24" s="110" t="s">
        <v>111</v>
      </c>
      <c r="C24" s="51" t="s">
        <v>117</v>
      </c>
      <c r="D24" s="84">
        <v>7</v>
      </c>
      <c r="E24" s="53"/>
      <c r="F24" s="85">
        <v>1</v>
      </c>
      <c r="G24" s="54"/>
      <c r="H24" s="54">
        <v>8.75</v>
      </c>
      <c r="I24" s="54">
        <v>8.5</v>
      </c>
      <c r="J24" s="54">
        <v>8.98</v>
      </c>
      <c r="K24" s="55">
        <f t="shared" si="0"/>
        <v>26.23</v>
      </c>
      <c r="L24" s="95">
        <f>SUM(K24:K27)</f>
        <v>105.88000000000001</v>
      </c>
      <c r="M24" s="26"/>
      <c r="N24" s="37"/>
      <c r="O24" s="37"/>
      <c r="P24" s="35"/>
    </row>
    <row r="25" spans="1:16" ht="15">
      <c r="A25" s="114"/>
      <c r="B25" s="111" t="s">
        <v>109</v>
      </c>
      <c r="C25" s="14" t="s">
        <v>117</v>
      </c>
      <c r="D25" s="79">
        <v>7</v>
      </c>
      <c r="E25" s="11"/>
      <c r="F25" s="75">
        <v>1</v>
      </c>
      <c r="G25" s="31">
        <v>8.65</v>
      </c>
      <c r="H25" s="31">
        <v>9.25</v>
      </c>
      <c r="I25" s="31">
        <v>9.2</v>
      </c>
      <c r="J25" s="31">
        <v>9.4</v>
      </c>
      <c r="K25" s="56">
        <f t="shared" si="0"/>
        <v>36.5</v>
      </c>
      <c r="L25" s="96"/>
      <c r="M25" s="26"/>
      <c r="N25" s="26"/>
      <c r="O25" s="37"/>
      <c r="P25" s="35"/>
    </row>
    <row r="26" spans="1:16" ht="15">
      <c r="A26" s="114"/>
      <c r="B26" s="111" t="s">
        <v>194</v>
      </c>
      <c r="C26" s="14" t="s">
        <v>117</v>
      </c>
      <c r="D26" s="79">
        <v>7</v>
      </c>
      <c r="E26" s="11"/>
      <c r="F26" s="75">
        <v>1</v>
      </c>
      <c r="G26" s="31">
        <v>8.3</v>
      </c>
      <c r="H26" s="31"/>
      <c r="I26" s="31">
        <v>9.2</v>
      </c>
      <c r="J26" s="31">
        <v>9.1</v>
      </c>
      <c r="K26" s="56">
        <f t="shared" si="0"/>
        <v>26.6</v>
      </c>
      <c r="L26" s="96"/>
      <c r="M26" s="37"/>
      <c r="N26" s="37"/>
      <c r="O26" s="26"/>
      <c r="P26" s="35"/>
    </row>
    <row r="27" spans="1:16" ht="15.75" thickBot="1">
      <c r="A27" s="115"/>
      <c r="B27" s="112" t="s">
        <v>108</v>
      </c>
      <c r="C27" s="57" t="s">
        <v>117</v>
      </c>
      <c r="D27" s="86">
        <v>7</v>
      </c>
      <c r="E27" s="59"/>
      <c r="F27" s="87">
        <v>1</v>
      </c>
      <c r="G27" s="60">
        <v>7.75</v>
      </c>
      <c r="H27" s="60">
        <v>8.8</v>
      </c>
      <c r="I27" s="60"/>
      <c r="J27" s="60"/>
      <c r="K27" s="61">
        <f t="shared" si="0"/>
        <v>16.55</v>
      </c>
      <c r="L27" s="97"/>
      <c r="M27" s="26"/>
      <c r="N27" s="26"/>
      <c r="O27" s="26"/>
      <c r="P27" s="35"/>
    </row>
    <row r="28" spans="1:16" ht="15">
      <c r="A28" s="113" t="s">
        <v>220</v>
      </c>
      <c r="B28" s="116" t="s">
        <v>197</v>
      </c>
      <c r="C28" s="63" t="s">
        <v>117</v>
      </c>
      <c r="D28" s="84">
        <v>8</v>
      </c>
      <c r="E28" s="63"/>
      <c r="F28" s="88">
        <v>1</v>
      </c>
      <c r="G28" s="63">
        <v>7.3</v>
      </c>
      <c r="H28" s="63">
        <v>7.85</v>
      </c>
      <c r="I28" s="63"/>
      <c r="J28" s="63"/>
      <c r="K28" s="89">
        <f t="shared" si="0"/>
        <v>15.149999999999999</v>
      </c>
      <c r="L28" s="95">
        <f>SUM(K28:K31)</f>
        <v>94.5</v>
      </c>
      <c r="M28" s="37"/>
      <c r="N28" s="26"/>
      <c r="O28" s="26"/>
      <c r="P28" s="35"/>
    </row>
    <row r="29" spans="1:16" ht="15">
      <c r="A29" s="114"/>
      <c r="B29" s="117" t="s">
        <v>196</v>
      </c>
      <c r="C29" s="34" t="s">
        <v>117</v>
      </c>
      <c r="D29" s="79">
        <v>8</v>
      </c>
      <c r="E29" s="34"/>
      <c r="F29" s="77">
        <v>1</v>
      </c>
      <c r="G29" s="34">
        <v>7.55</v>
      </c>
      <c r="H29" s="34"/>
      <c r="I29" s="34">
        <v>8.95</v>
      </c>
      <c r="J29" s="34">
        <v>9.05</v>
      </c>
      <c r="K29" s="90">
        <f t="shared" si="0"/>
        <v>25.55</v>
      </c>
      <c r="L29" s="96"/>
      <c r="M29" s="30"/>
      <c r="N29" s="26"/>
      <c r="O29" s="26"/>
      <c r="P29" s="35"/>
    </row>
    <row r="30" spans="1:16" ht="15">
      <c r="A30" s="114"/>
      <c r="B30" s="111" t="s">
        <v>110</v>
      </c>
      <c r="C30" s="14" t="s">
        <v>117</v>
      </c>
      <c r="D30" s="79">
        <v>8</v>
      </c>
      <c r="E30" s="11"/>
      <c r="F30" s="75">
        <v>1</v>
      </c>
      <c r="G30" s="31">
        <v>8.2</v>
      </c>
      <c r="H30" s="31">
        <v>5.2</v>
      </c>
      <c r="I30" s="31">
        <v>8.9</v>
      </c>
      <c r="J30" s="31">
        <v>9.4</v>
      </c>
      <c r="K30" s="56">
        <f t="shared" si="0"/>
        <v>31.699999999999996</v>
      </c>
      <c r="L30" s="96"/>
      <c r="M30" s="37"/>
      <c r="N30" s="26"/>
      <c r="O30" s="37"/>
      <c r="P30" s="35"/>
    </row>
    <row r="31" spans="1:16" ht="15.75" thickBot="1">
      <c r="A31" s="115"/>
      <c r="B31" s="112" t="s">
        <v>112</v>
      </c>
      <c r="C31" s="57" t="s">
        <v>117</v>
      </c>
      <c r="D31" s="86">
        <v>8</v>
      </c>
      <c r="E31" s="59"/>
      <c r="F31" s="87">
        <v>1</v>
      </c>
      <c r="G31" s="60"/>
      <c r="H31" s="60">
        <v>5.2</v>
      </c>
      <c r="I31" s="60">
        <v>8.55</v>
      </c>
      <c r="J31" s="60">
        <v>8.35</v>
      </c>
      <c r="K31" s="61">
        <f t="shared" si="0"/>
        <v>22.1</v>
      </c>
      <c r="L31" s="97"/>
      <c r="M31" s="26"/>
      <c r="N31" s="26"/>
      <c r="O31" s="26"/>
      <c r="P31" s="35"/>
    </row>
    <row r="32" spans="1:16" ht="15">
      <c r="A32" s="113" t="s">
        <v>215</v>
      </c>
      <c r="B32" s="116" t="s">
        <v>121</v>
      </c>
      <c r="C32" s="51" t="s">
        <v>118</v>
      </c>
      <c r="D32" s="84">
        <v>9</v>
      </c>
      <c r="E32" s="63"/>
      <c r="F32" s="88">
        <v>5</v>
      </c>
      <c r="G32" s="63">
        <v>8.35</v>
      </c>
      <c r="H32" s="63">
        <v>7.15</v>
      </c>
      <c r="I32" s="63">
        <v>8.15</v>
      </c>
      <c r="J32" s="63">
        <v>9</v>
      </c>
      <c r="K32" s="55">
        <f t="shared" si="0"/>
        <v>32.65</v>
      </c>
      <c r="L32" s="95">
        <f>SUM(K32:K34)</f>
        <v>94.85</v>
      </c>
      <c r="M32" s="37"/>
      <c r="N32" s="37"/>
      <c r="O32" s="37"/>
      <c r="P32" s="35"/>
    </row>
    <row r="33" spans="1:16" ht="15">
      <c r="A33" s="114"/>
      <c r="B33" s="111" t="s">
        <v>119</v>
      </c>
      <c r="C33" s="14" t="s">
        <v>118</v>
      </c>
      <c r="D33" s="79">
        <v>9</v>
      </c>
      <c r="E33" s="11"/>
      <c r="F33" s="75">
        <v>5</v>
      </c>
      <c r="G33" s="31">
        <v>7.8</v>
      </c>
      <c r="H33" s="31">
        <v>6.7</v>
      </c>
      <c r="I33" s="31">
        <v>8.6</v>
      </c>
      <c r="J33" s="31">
        <v>8.55</v>
      </c>
      <c r="K33" s="56">
        <f t="shared" si="0"/>
        <v>31.650000000000002</v>
      </c>
      <c r="L33" s="96"/>
      <c r="M33" s="37"/>
      <c r="N33" s="26"/>
      <c r="O33" s="26"/>
      <c r="P33" s="35"/>
    </row>
    <row r="34" spans="1:12" ht="15.75" thickBot="1">
      <c r="A34" s="115"/>
      <c r="B34" s="112" t="s">
        <v>120</v>
      </c>
      <c r="C34" s="57" t="s">
        <v>118</v>
      </c>
      <c r="D34" s="86">
        <v>9</v>
      </c>
      <c r="E34" s="59"/>
      <c r="F34" s="87">
        <v>5</v>
      </c>
      <c r="G34" s="60">
        <v>7.5</v>
      </c>
      <c r="H34" s="60">
        <v>7.7</v>
      </c>
      <c r="I34" s="60">
        <v>8.35</v>
      </c>
      <c r="J34" s="60">
        <v>7</v>
      </c>
      <c r="K34" s="61">
        <f t="shared" si="0"/>
        <v>30.549999999999997</v>
      </c>
      <c r="L34" s="97"/>
    </row>
    <row r="35" spans="1:12" ht="15">
      <c r="A35" s="113" t="s">
        <v>224</v>
      </c>
      <c r="B35" s="116" t="s">
        <v>128</v>
      </c>
      <c r="C35" s="51" t="s">
        <v>200</v>
      </c>
      <c r="D35" s="84">
        <v>10</v>
      </c>
      <c r="E35" s="63"/>
      <c r="F35" s="88">
        <v>2</v>
      </c>
      <c r="G35" s="63">
        <v>7.15</v>
      </c>
      <c r="H35" s="63">
        <v>7.1</v>
      </c>
      <c r="I35" s="63">
        <v>7.7</v>
      </c>
      <c r="J35" s="63">
        <v>8.05</v>
      </c>
      <c r="K35" s="55">
        <f t="shared" si="0"/>
        <v>30</v>
      </c>
      <c r="L35" s="95">
        <f>SUM(K35:K37)</f>
        <v>81.25</v>
      </c>
    </row>
    <row r="36" spans="1:12" ht="15">
      <c r="A36" s="114"/>
      <c r="B36" s="117" t="s">
        <v>127</v>
      </c>
      <c r="C36" s="14" t="s">
        <v>200</v>
      </c>
      <c r="D36" s="79">
        <v>10</v>
      </c>
      <c r="E36" s="34"/>
      <c r="F36" s="77">
        <v>2</v>
      </c>
      <c r="G36" s="34">
        <v>7</v>
      </c>
      <c r="H36" s="34">
        <v>6</v>
      </c>
      <c r="I36" s="34">
        <v>8.25</v>
      </c>
      <c r="J36" s="34">
        <v>7</v>
      </c>
      <c r="K36" s="56">
        <f t="shared" si="0"/>
        <v>28.25</v>
      </c>
      <c r="L36" s="96"/>
    </row>
    <row r="37" spans="1:12" ht="15.75" thickBot="1">
      <c r="A37" s="115"/>
      <c r="B37" s="118" t="s">
        <v>126</v>
      </c>
      <c r="C37" s="57" t="s">
        <v>200</v>
      </c>
      <c r="D37" s="86">
        <v>10</v>
      </c>
      <c r="E37" s="64"/>
      <c r="F37" s="91">
        <v>2</v>
      </c>
      <c r="G37" s="64">
        <v>6.8</v>
      </c>
      <c r="H37" s="64">
        <v>8.05</v>
      </c>
      <c r="I37" s="64">
        <v>8.15</v>
      </c>
      <c r="J37" s="64" t="s">
        <v>199</v>
      </c>
      <c r="K37" s="61">
        <f aca="true" t="shared" si="1" ref="K37:K55">SUM(G37:J37)</f>
        <v>23</v>
      </c>
      <c r="L37" s="97"/>
    </row>
    <row r="38" spans="1:12" ht="15">
      <c r="A38" s="113" t="s">
        <v>211</v>
      </c>
      <c r="B38" s="116" t="s">
        <v>132</v>
      </c>
      <c r="C38" s="51" t="s">
        <v>130</v>
      </c>
      <c r="D38" s="84">
        <v>11</v>
      </c>
      <c r="E38" s="63"/>
      <c r="F38" s="88">
        <v>2</v>
      </c>
      <c r="G38" s="63">
        <v>6.95</v>
      </c>
      <c r="H38" s="63">
        <v>8.95</v>
      </c>
      <c r="I38" s="63">
        <v>8.7</v>
      </c>
      <c r="J38" s="63">
        <v>8.65</v>
      </c>
      <c r="K38" s="55">
        <f t="shared" si="1"/>
        <v>33.25</v>
      </c>
      <c r="L38" s="95">
        <f>SUM(K38:K40)</f>
        <v>94.7</v>
      </c>
    </row>
    <row r="39" spans="1:12" ht="15">
      <c r="A39" s="114"/>
      <c r="B39" s="117" t="s">
        <v>133</v>
      </c>
      <c r="C39" s="14" t="s">
        <v>130</v>
      </c>
      <c r="D39" s="79">
        <v>11</v>
      </c>
      <c r="E39" s="34"/>
      <c r="F39" s="77">
        <v>2</v>
      </c>
      <c r="G39" s="34">
        <v>6.4</v>
      </c>
      <c r="H39" s="34">
        <v>8.55</v>
      </c>
      <c r="I39" s="34">
        <v>8.5</v>
      </c>
      <c r="J39" s="34">
        <v>7.5</v>
      </c>
      <c r="K39" s="56">
        <f t="shared" si="1"/>
        <v>30.950000000000003</v>
      </c>
      <c r="L39" s="96"/>
    </row>
    <row r="40" spans="1:12" ht="15.75" thickBot="1">
      <c r="A40" s="115"/>
      <c r="B40" s="118" t="s">
        <v>134</v>
      </c>
      <c r="C40" s="57" t="s">
        <v>130</v>
      </c>
      <c r="D40" s="86">
        <v>11</v>
      </c>
      <c r="E40" s="64"/>
      <c r="F40" s="91">
        <v>2</v>
      </c>
      <c r="G40" s="64">
        <v>6.5</v>
      </c>
      <c r="H40" s="64">
        <v>7.8</v>
      </c>
      <c r="I40" s="64">
        <v>8.2</v>
      </c>
      <c r="J40" s="64">
        <v>8</v>
      </c>
      <c r="K40" s="61">
        <f t="shared" si="1"/>
        <v>30.5</v>
      </c>
      <c r="L40" s="97"/>
    </row>
    <row r="41" spans="1:12" ht="15">
      <c r="A41" s="113" t="s">
        <v>28</v>
      </c>
      <c r="B41" s="116" t="s">
        <v>142</v>
      </c>
      <c r="C41" s="51" t="s">
        <v>135</v>
      </c>
      <c r="D41" s="84">
        <v>12</v>
      </c>
      <c r="E41" s="63"/>
      <c r="F41" s="88">
        <v>5</v>
      </c>
      <c r="G41" s="63">
        <v>9.2</v>
      </c>
      <c r="H41" s="63">
        <v>9.65</v>
      </c>
      <c r="I41" s="63">
        <v>9.45</v>
      </c>
      <c r="J41" s="63">
        <v>9.2</v>
      </c>
      <c r="K41" s="55">
        <f t="shared" si="1"/>
        <v>37.5</v>
      </c>
      <c r="L41" s="95">
        <f>SUM(K41:K44)</f>
        <v>109.85</v>
      </c>
    </row>
    <row r="42" spans="1:12" ht="15">
      <c r="A42" s="114"/>
      <c r="B42" s="117" t="s">
        <v>144</v>
      </c>
      <c r="C42" s="14" t="s">
        <v>135</v>
      </c>
      <c r="D42" s="79">
        <v>12</v>
      </c>
      <c r="E42" s="34"/>
      <c r="F42" s="77">
        <v>5</v>
      </c>
      <c r="G42" s="34">
        <v>8.95</v>
      </c>
      <c r="H42" s="34">
        <v>9.15</v>
      </c>
      <c r="I42" s="34">
        <v>9.15</v>
      </c>
      <c r="J42" s="34"/>
      <c r="K42" s="56">
        <f t="shared" si="1"/>
        <v>27.25</v>
      </c>
      <c r="L42" s="96"/>
    </row>
    <row r="43" spans="1:12" ht="15">
      <c r="A43" s="114"/>
      <c r="B43" s="117" t="s">
        <v>145</v>
      </c>
      <c r="C43" s="14" t="s">
        <v>135</v>
      </c>
      <c r="D43" s="79">
        <v>12</v>
      </c>
      <c r="E43" s="34"/>
      <c r="F43" s="77">
        <v>5</v>
      </c>
      <c r="G43" s="34">
        <v>8.65</v>
      </c>
      <c r="H43" s="34">
        <v>8.9</v>
      </c>
      <c r="I43" s="34">
        <v>8.9</v>
      </c>
      <c r="J43" s="34">
        <v>9.4</v>
      </c>
      <c r="K43" s="56">
        <f t="shared" si="1"/>
        <v>35.85</v>
      </c>
      <c r="L43" s="96"/>
    </row>
    <row r="44" spans="1:12" ht="15.75" thickBot="1">
      <c r="A44" s="115"/>
      <c r="B44" s="118" t="s">
        <v>143</v>
      </c>
      <c r="C44" s="57" t="s">
        <v>135</v>
      </c>
      <c r="D44" s="86">
        <v>12</v>
      </c>
      <c r="E44" s="64"/>
      <c r="F44" s="91">
        <v>5</v>
      </c>
      <c r="G44" s="64"/>
      <c r="H44" s="64"/>
      <c r="I44" s="64"/>
      <c r="J44" s="64">
        <v>9.25</v>
      </c>
      <c r="K44" s="61">
        <f t="shared" si="1"/>
        <v>9.25</v>
      </c>
      <c r="L44" s="97"/>
    </row>
    <row r="45" spans="1:12" ht="15">
      <c r="A45" s="113" t="s">
        <v>42</v>
      </c>
      <c r="B45" s="116" t="s">
        <v>146</v>
      </c>
      <c r="C45" s="51" t="s">
        <v>135</v>
      </c>
      <c r="D45" s="84">
        <v>13</v>
      </c>
      <c r="E45" s="63"/>
      <c r="F45" s="88">
        <v>5</v>
      </c>
      <c r="G45" s="63">
        <v>8.85</v>
      </c>
      <c r="H45" s="63">
        <v>8.95</v>
      </c>
      <c r="I45" s="63">
        <v>9.05</v>
      </c>
      <c r="J45" s="63">
        <v>9.05</v>
      </c>
      <c r="K45" s="55">
        <f t="shared" si="1"/>
        <v>35.9</v>
      </c>
      <c r="L45" s="95">
        <f>SUM(K45:K48)</f>
        <v>106.7</v>
      </c>
    </row>
    <row r="46" spans="1:12" ht="15">
      <c r="A46" s="114"/>
      <c r="B46" s="117" t="s">
        <v>147</v>
      </c>
      <c r="C46" s="14" t="s">
        <v>135</v>
      </c>
      <c r="D46" s="79">
        <v>13</v>
      </c>
      <c r="E46" s="34"/>
      <c r="F46" s="77">
        <v>5</v>
      </c>
      <c r="G46" s="34">
        <v>9</v>
      </c>
      <c r="H46" s="34">
        <v>8.55</v>
      </c>
      <c r="I46" s="34">
        <v>9.35</v>
      </c>
      <c r="J46" s="34"/>
      <c r="K46" s="56">
        <f t="shared" si="1"/>
        <v>26.9</v>
      </c>
      <c r="L46" s="96"/>
    </row>
    <row r="47" spans="1:12" ht="15">
      <c r="A47" s="114"/>
      <c r="B47" s="117" t="s">
        <v>149</v>
      </c>
      <c r="C47" s="14" t="s">
        <v>135</v>
      </c>
      <c r="D47" s="79">
        <v>13</v>
      </c>
      <c r="E47" s="34"/>
      <c r="F47" s="77">
        <v>5</v>
      </c>
      <c r="G47" s="34"/>
      <c r="H47" s="34">
        <v>8.75</v>
      </c>
      <c r="I47" s="34">
        <v>9</v>
      </c>
      <c r="J47" s="34">
        <v>8.85</v>
      </c>
      <c r="K47" s="56">
        <f t="shared" si="1"/>
        <v>26.6</v>
      </c>
      <c r="L47" s="96"/>
    </row>
    <row r="48" spans="1:12" ht="15.75" thickBot="1">
      <c r="A48" s="115"/>
      <c r="B48" s="118" t="s">
        <v>148</v>
      </c>
      <c r="C48" s="57" t="s">
        <v>135</v>
      </c>
      <c r="D48" s="86">
        <v>13</v>
      </c>
      <c r="E48" s="64"/>
      <c r="F48" s="91">
        <v>5</v>
      </c>
      <c r="G48" s="64">
        <v>8.4</v>
      </c>
      <c r="H48" s="64"/>
      <c r="I48" s="64"/>
      <c r="J48" s="64">
        <v>8.9</v>
      </c>
      <c r="K48" s="61">
        <f t="shared" si="1"/>
        <v>17.3</v>
      </c>
      <c r="L48" s="97"/>
    </row>
    <row r="49" spans="1:12" ht="15">
      <c r="A49" s="113" t="s">
        <v>223</v>
      </c>
      <c r="B49" s="116" t="s">
        <v>191</v>
      </c>
      <c r="C49" s="51" t="s">
        <v>164</v>
      </c>
      <c r="D49" s="84">
        <v>14</v>
      </c>
      <c r="E49" s="53"/>
      <c r="F49" s="85">
        <v>1</v>
      </c>
      <c r="G49" s="63">
        <v>8.3</v>
      </c>
      <c r="H49" s="63">
        <v>7.85</v>
      </c>
      <c r="I49" s="63">
        <v>8.9</v>
      </c>
      <c r="J49" s="63">
        <v>9</v>
      </c>
      <c r="K49" s="55">
        <f t="shared" si="1"/>
        <v>34.05</v>
      </c>
      <c r="L49" s="95">
        <f>SUM(K49:K52)</f>
        <v>91.74999999999999</v>
      </c>
    </row>
    <row r="50" spans="1:12" ht="15">
      <c r="A50" s="114"/>
      <c r="B50" s="117" t="s">
        <v>170</v>
      </c>
      <c r="C50" s="14" t="s">
        <v>164</v>
      </c>
      <c r="D50" s="79">
        <v>14</v>
      </c>
      <c r="E50" s="11"/>
      <c r="F50" s="75">
        <v>1</v>
      </c>
      <c r="G50" s="34">
        <v>7.8</v>
      </c>
      <c r="H50" s="34">
        <v>7.6</v>
      </c>
      <c r="I50" s="34">
        <v>8.7</v>
      </c>
      <c r="J50" s="34">
        <v>7.05</v>
      </c>
      <c r="K50" s="56">
        <f t="shared" si="1"/>
        <v>31.15</v>
      </c>
      <c r="L50" s="96"/>
    </row>
    <row r="51" spans="1:12" ht="15">
      <c r="A51" s="114"/>
      <c r="B51" s="117" t="s">
        <v>169</v>
      </c>
      <c r="C51" s="14" t="s">
        <v>164</v>
      </c>
      <c r="D51" s="79">
        <v>14</v>
      </c>
      <c r="E51" s="11"/>
      <c r="F51" s="75">
        <v>1</v>
      </c>
      <c r="G51" s="34">
        <v>6.35</v>
      </c>
      <c r="H51" s="34">
        <v>4.1</v>
      </c>
      <c r="I51" s="34"/>
      <c r="J51" s="34">
        <v>8.35</v>
      </c>
      <c r="K51" s="56">
        <f t="shared" si="1"/>
        <v>18.799999999999997</v>
      </c>
      <c r="L51" s="96"/>
    </row>
    <row r="52" spans="1:12" ht="15.75" thickBot="1">
      <c r="A52" s="115"/>
      <c r="B52" s="118" t="s">
        <v>222</v>
      </c>
      <c r="C52" s="57" t="s">
        <v>164</v>
      </c>
      <c r="D52" s="86">
        <v>14</v>
      </c>
      <c r="E52" s="64"/>
      <c r="F52" s="87">
        <v>1</v>
      </c>
      <c r="G52" s="64"/>
      <c r="H52" s="64"/>
      <c r="I52" s="64">
        <v>7.75</v>
      </c>
      <c r="J52" s="64"/>
      <c r="K52" s="61">
        <f t="shared" si="1"/>
        <v>7.75</v>
      </c>
      <c r="L52" s="97"/>
    </row>
    <row r="53" spans="1:11" ht="15">
      <c r="A53" s="103"/>
      <c r="B53" s="9" t="s">
        <v>58</v>
      </c>
      <c r="C53" s="9" t="s">
        <v>59</v>
      </c>
      <c r="D53" s="82"/>
      <c r="E53" s="10"/>
      <c r="F53" s="83">
        <v>5</v>
      </c>
      <c r="G53" s="28">
        <v>7.55</v>
      </c>
      <c r="H53" s="28">
        <v>7.3</v>
      </c>
      <c r="I53" s="28">
        <v>8.7</v>
      </c>
      <c r="J53" s="28">
        <v>8.5</v>
      </c>
      <c r="K53" s="28">
        <f t="shared" si="1"/>
        <v>32.05</v>
      </c>
    </row>
    <row r="54" spans="1:11" ht="15">
      <c r="A54" s="29"/>
      <c r="B54" s="34" t="s">
        <v>189</v>
      </c>
      <c r="C54" s="34" t="s">
        <v>190</v>
      </c>
      <c r="D54" s="79"/>
      <c r="E54" s="34"/>
      <c r="F54" s="77">
        <v>5</v>
      </c>
      <c r="G54" s="34">
        <v>6.8</v>
      </c>
      <c r="H54" s="34">
        <v>7.5</v>
      </c>
      <c r="I54" s="34">
        <v>8.4</v>
      </c>
      <c r="J54" s="34">
        <v>8.75</v>
      </c>
      <c r="K54" s="31">
        <f t="shared" si="1"/>
        <v>31.450000000000003</v>
      </c>
    </row>
    <row r="55" spans="1:11" ht="15">
      <c r="A55" s="29"/>
      <c r="B55" s="14" t="s">
        <v>60</v>
      </c>
      <c r="C55" s="14" t="s">
        <v>59</v>
      </c>
      <c r="D55" s="79"/>
      <c r="E55" s="11"/>
      <c r="F55" s="75">
        <v>5</v>
      </c>
      <c r="G55" s="31">
        <v>6.45</v>
      </c>
      <c r="H55" s="31">
        <v>5.85</v>
      </c>
      <c r="I55" s="31">
        <v>8.2</v>
      </c>
      <c r="J55" s="31">
        <v>7</v>
      </c>
      <c r="K55" s="31">
        <f t="shared" si="1"/>
        <v>27.5</v>
      </c>
    </row>
  </sheetData>
  <mergeCells count="13">
    <mergeCell ref="L49:L52"/>
    <mergeCell ref="L35:L37"/>
    <mergeCell ref="L38:L40"/>
    <mergeCell ref="L41:L44"/>
    <mergeCell ref="L45:L48"/>
    <mergeCell ref="L20:L23"/>
    <mergeCell ref="L24:L27"/>
    <mergeCell ref="L28:L31"/>
    <mergeCell ref="L32:L34"/>
    <mergeCell ref="L5:L8"/>
    <mergeCell ref="L9:L11"/>
    <mergeCell ref="L12:L15"/>
    <mergeCell ref="L16:L19"/>
  </mergeCells>
  <printOptions/>
  <pageMargins left="0.74" right="0.29" top="0.45" bottom="0.61" header="0.37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6"/>
  <sheetViews>
    <sheetView zoomScale="75" zoomScaleNormal="75" workbookViewId="0" topLeftCell="A1">
      <selection activeCell="A2" sqref="A2:IV2"/>
    </sheetView>
  </sheetViews>
  <sheetFormatPr defaultColWidth="9.00390625" defaultRowHeight="12.75"/>
  <cols>
    <col min="1" max="1" width="10.625" style="101" customWidth="1"/>
    <col min="2" max="3" width="23.75390625" style="22" customWidth="1"/>
    <col min="4" max="4" width="3.625" style="22" customWidth="1"/>
    <col min="5" max="5" width="6.875" style="22" customWidth="1"/>
    <col min="6" max="6" width="8.75390625" style="22" customWidth="1"/>
    <col min="7" max="7" width="8.125" style="22" customWidth="1"/>
    <col min="8" max="8" width="8.00390625" style="22" customWidth="1"/>
    <col min="9" max="9" width="8.875" style="22" customWidth="1"/>
    <col min="10" max="10" width="9.00390625" style="22" customWidth="1"/>
    <col min="11" max="11" width="7.75390625" style="22" customWidth="1"/>
    <col min="12" max="12" width="8.00390625" style="22" customWidth="1"/>
    <col min="13" max="13" width="8.625" style="22" customWidth="1"/>
    <col min="14" max="16384" width="9.125" style="22" customWidth="1"/>
  </cols>
  <sheetData>
    <row r="1" ht="15.75">
      <c r="A1" s="1" t="s">
        <v>15</v>
      </c>
    </row>
    <row r="2" s="48" customFormat="1" ht="15.75">
      <c r="A2" s="108" t="s">
        <v>22</v>
      </c>
    </row>
    <row r="3" spans="1:14" ht="15">
      <c r="A3" s="29" t="s">
        <v>1</v>
      </c>
      <c r="B3" s="5" t="s">
        <v>2</v>
      </c>
      <c r="C3" s="5" t="s">
        <v>18</v>
      </c>
      <c r="D3" s="5" t="s">
        <v>3</v>
      </c>
      <c r="E3" s="5" t="s">
        <v>5</v>
      </c>
      <c r="F3" s="24" t="s">
        <v>6</v>
      </c>
      <c r="G3" s="24" t="s">
        <v>8</v>
      </c>
      <c r="H3" s="24" t="s">
        <v>185</v>
      </c>
      <c r="I3" s="24" t="s">
        <v>7</v>
      </c>
      <c r="J3" s="24" t="s">
        <v>14</v>
      </c>
      <c r="K3" s="26"/>
      <c r="L3" s="26"/>
      <c r="M3" s="26"/>
      <c r="N3" s="35"/>
    </row>
    <row r="4" spans="1:14" ht="15">
      <c r="A4" s="105">
        <v>1</v>
      </c>
      <c r="B4" s="14" t="s">
        <v>210</v>
      </c>
      <c r="C4" s="14" t="s">
        <v>164</v>
      </c>
      <c r="D4" s="21"/>
      <c r="E4" s="11">
        <v>1</v>
      </c>
      <c r="F4" s="31">
        <v>6.65</v>
      </c>
      <c r="G4" s="31">
        <v>8.15</v>
      </c>
      <c r="H4" s="31">
        <v>8.15</v>
      </c>
      <c r="I4" s="31">
        <v>9.05</v>
      </c>
      <c r="J4" s="31">
        <f aca="true" t="shared" si="0" ref="J4:J34">SUM(F4:I4)</f>
        <v>32</v>
      </c>
      <c r="K4" s="37"/>
      <c r="L4" s="26"/>
      <c r="M4" s="37"/>
      <c r="N4" s="35"/>
    </row>
    <row r="5" spans="1:14" ht="15">
      <c r="A5" s="105">
        <v>2</v>
      </c>
      <c r="B5" s="14" t="s">
        <v>166</v>
      </c>
      <c r="C5" s="14" t="s">
        <v>164</v>
      </c>
      <c r="D5" s="21" t="s">
        <v>45</v>
      </c>
      <c r="E5" s="11">
        <v>1</v>
      </c>
      <c r="F5" s="31">
        <v>7.4</v>
      </c>
      <c r="G5" s="31">
        <v>7.2</v>
      </c>
      <c r="H5" s="31">
        <v>8.4</v>
      </c>
      <c r="I5" s="31">
        <v>8.3</v>
      </c>
      <c r="J5" s="31">
        <f t="shared" si="0"/>
        <v>31.3</v>
      </c>
      <c r="K5" s="26"/>
      <c r="L5" s="37"/>
      <c r="M5" s="37"/>
      <c r="N5" s="35"/>
    </row>
    <row r="6" spans="1:14" ht="15">
      <c r="A6" s="105">
        <v>3</v>
      </c>
      <c r="B6" s="14" t="s">
        <v>165</v>
      </c>
      <c r="C6" s="14" t="s">
        <v>164</v>
      </c>
      <c r="D6" s="21" t="s">
        <v>45</v>
      </c>
      <c r="E6" s="11">
        <v>1</v>
      </c>
      <c r="F6" s="31">
        <v>7.4</v>
      </c>
      <c r="G6" s="31">
        <v>6.65</v>
      </c>
      <c r="H6" s="31">
        <v>8.3</v>
      </c>
      <c r="I6" s="31">
        <v>8.85</v>
      </c>
      <c r="J6" s="31">
        <f t="shared" si="0"/>
        <v>31.200000000000003</v>
      </c>
      <c r="K6" s="37"/>
      <c r="L6" s="26"/>
      <c r="M6" s="37"/>
      <c r="N6" s="35"/>
    </row>
    <row r="7" spans="1:14" ht="15">
      <c r="A7" s="105">
        <v>4</v>
      </c>
      <c r="B7" s="14" t="s">
        <v>168</v>
      </c>
      <c r="C7" s="14" t="s">
        <v>164</v>
      </c>
      <c r="D7" s="21" t="s">
        <v>45</v>
      </c>
      <c r="E7" s="11">
        <v>1</v>
      </c>
      <c r="F7" s="31">
        <v>7.2</v>
      </c>
      <c r="G7" s="31">
        <v>5.55</v>
      </c>
      <c r="H7" s="31">
        <v>8.8</v>
      </c>
      <c r="I7" s="31">
        <v>8.9</v>
      </c>
      <c r="J7" s="31">
        <f t="shared" si="0"/>
        <v>30.450000000000003</v>
      </c>
      <c r="K7" s="37"/>
      <c r="L7" s="37"/>
      <c r="M7" s="26"/>
      <c r="N7" s="35"/>
    </row>
    <row r="8" spans="1:14" ht="15">
      <c r="A8" s="29">
        <v>5</v>
      </c>
      <c r="B8" s="14" t="s">
        <v>106</v>
      </c>
      <c r="C8" s="14" t="s">
        <v>117</v>
      </c>
      <c r="D8" s="21" t="s">
        <v>42</v>
      </c>
      <c r="E8" s="11">
        <v>1</v>
      </c>
      <c r="F8" s="31">
        <v>6.55</v>
      </c>
      <c r="G8" s="31">
        <v>7.5</v>
      </c>
      <c r="H8" s="31">
        <v>7.5</v>
      </c>
      <c r="I8" s="31">
        <v>8.85</v>
      </c>
      <c r="J8" s="31">
        <f t="shared" si="0"/>
        <v>30.4</v>
      </c>
      <c r="K8" s="26"/>
      <c r="L8" s="26"/>
      <c r="M8" s="26"/>
      <c r="N8" s="35"/>
    </row>
    <row r="9" spans="1:14" ht="15">
      <c r="A9" s="29">
        <v>6</v>
      </c>
      <c r="B9" s="14" t="s">
        <v>167</v>
      </c>
      <c r="C9" s="14" t="s">
        <v>164</v>
      </c>
      <c r="D9" s="21" t="s">
        <v>45</v>
      </c>
      <c r="E9" s="11">
        <v>1</v>
      </c>
      <c r="F9" s="31">
        <v>7</v>
      </c>
      <c r="G9" s="31">
        <v>7.15</v>
      </c>
      <c r="H9" s="31">
        <v>7.8</v>
      </c>
      <c r="I9" s="31">
        <v>8.2</v>
      </c>
      <c r="J9" s="31">
        <f t="shared" si="0"/>
        <v>30.15</v>
      </c>
      <c r="K9" s="37"/>
      <c r="L9" s="37"/>
      <c r="M9" s="26"/>
      <c r="N9" s="35"/>
    </row>
    <row r="10" spans="1:14" ht="15">
      <c r="A10" s="29">
        <v>7</v>
      </c>
      <c r="B10" s="14" t="s">
        <v>107</v>
      </c>
      <c r="C10" s="14" t="s">
        <v>117</v>
      </c>
      <c r="D10" s="21" t="s">
        <v>42</v>
      </c>
      <c r="E10" s="11">
        <v>1</v>
      </c>
      <c r="F10" s="31">
        <v>5.85</v>
      </c>
      <c r="G10" s="31">
        <v>7.95</v>
      </c>
      <c r="H10" s="31">
        <v>7.55</v>
      </c>
      <c r="I10" s="31">
        <v>8.7</v>
      </c>
      <c r="J10" s="31">
        <f t="shared" si="0"/>
        <v>30.05</v>
      </c>
      <c r="K10" s="37"/>
      <c r="L10" s="26"/>
      <c r="M10" s="26"/>
      <c r="N10" s="35"/>
    </row>
    <row r="11" spans="1:14" ht="15">
      <c r="A11" s="29">
        <v>8</v>
      </c>
      <c r="B11" s="14" t="s">
        <v>217</v>
      </c>
      <c r="C11" s="14" t="s">
        <v>117</v>
      </c>
      <c r="D11" s="21" t="s">
        <v>42</v>
      </c>
      <c r="E11" s="11">
        <v>1</v>
      </c>
      <c r="F11" s="31">
        <v>6.45</v>
      </c>
      <c r="G11" s="31">
        <v>6.8</v>
      </c>
      <c r="H11" s="31">
        <v>7.3</v>
      </c>
      <c r="I11" s="31">
        <v>8.9</v>
      </c>
      <c r="J11" s="31">
        <f t="shared" si="0"/>
        <v>29.450000000000003</v>
      </c>
      <c r="K11" s="37"/>
      <c r="L11" s="26"/>
      <c r="M11" s="37"/>
      <c r="N11" s="35"/>
    </row>
    <row r="12" spans="1:14" ht="15.75" thickBot="1">
      <c r="A12" s="102" t="s">
        <v>211</v>
      </c>
      <c r="B12" s="57" t="s">
        <v>105</v>
      </c>
      <c r="C12" s="57" t="s">
        <v>117</v>
      </c>
      <c r="D12" s="58" t="s">
        <v>42</v>
      </c>
      <c r="E12" s="59">
        <v>1</v>
      </c>
      <c r="F12" s="60">
        <v>5.5</v>
      </c>
      <c r="G12" s="60">
        <v>4.1</v>
      </c>
      <c r="H12" s="60">
        <v>7.5</v>
      </c>
      <c r="I12" s="60">
        <v>9.3</v>
      </c>
      <c r="J12" s="60">
        <f t="shared" si="0"/>
        <v>26.400000000000002</v>
      </c>
      <c r="K12" s="37"/>
      <c r="L12" s="26"/>
      <c r="M12" s="26"/>
      <c r="N12" s="35"/>
    </row>
    <row r="13" spans="1:14" ht="15">
      <c r="A13" s="104" t="s">
        <v>28</v>
      </c>
      <c r="B13" s="9" t="s">
        <v>84</v>
      </c>
      <c r="C13" s="9" t="s">
        <v>198</v>
      </c>
      <c r="D13" s="67" t="s">
        <v>35</v>
      </c>
      <c r="E13" s="10">
        <v>2</v>
      </c>
      <c r="F13" s="28">
        <v>8.3</v>
      </c>
      <c r="G13" s="28">
        <v>9</v>
      </c>
      <c r="H13" s="28">
        <v>8.7</v>
      </c>
      <c r="I13" s="28">
        <v>9.25</v>
      </c>
      <c r="J13" s="28">
        <f t="shared" si="0"/>
        <v>35.25</v>
      </c>
      <c r="K13" s="37"/>
      <c r="L13" s="26"/>
      <c r="M13" s="26"/>
      <c r="N13" s="35"/>
    </row>
    <row r="14" spans="1:14" ht="15">
      <c r="A14" s="104" t="s">
        <v>35</v>
      </c>
      <c r="B14" s="14" t="s">
        <v>26</v>
      </c>
      <c r="C14" s="14" t="s">
        <v>27</v>
      </c>
      <c r="D14" s="20"/>
      <c r="E14" s="11">
        <v>2</v>
      </c>
      <c r="F14" s="31">
        <v>7.5</v>
      </c>
      <c r="G14" s="31">
        <v>9</v>
      </c>
      <c r="H14" s="31">
        <v>9.15</v>
      </c>
      <c r="I14" s="31">
        <v>9.5</v>
      </c>
      <c r="J14" s="31">
        <f t="shared" si="0"/>
        <v>35.15</v>
      </c>
      <c r="K14" s="26"/>
      <c r="L14" s="37"/>
      <c r="M14" s="37"/>
      <c r="N14" s="35"/>
    </row>
    <row r="15" spans="1:14" ht="15">
      <c r="A15" s="104" t="s">
        <v>42</v>
      </c>
      <c r="B15" s="14" t="s">
        <v>83</v>
      </c>
      <c r="C15" s="14" t="s">
        <v>198</v>
      </c>
      <c r="D15" s="20" t="s">
        <v>35</v>
      </c>
      <c r="E15" s="11">
        <v>2</v>
      </c>
      <c r="F15" s="31">
        <v>8.35</v>
      </c>
      <c r="G15" s="31">
        <v>8.8</v>
      </c>
      <c r="H15" s="31">
        <v>8.85</v>
      </c>
      <c r="I15" s="31">
        <v>9</v>
      </c>
      <c r="J15" s="31">
        <f t="shared" si="0"/>
        <v>35</v>
      </c>
      <c r="K15" s="26"/>
      <c r="L15" s="26"/>
      <c r="M15" s="37"/>
      <c r="N15" s="35"/>
    </row>
    <row r="16" spans="1:14" ht="15">
      <c r="A16" s="104" t="s">
        <v>45</v>
      </c>
      <c r="B16" s="14" t="s">
        <v>85</v>
      </c>
      <c r="C16" s="14" t="s">
        <v>198</v>
      </c>
      <c r="D16" s="21" t="s">
        <v>35</v>
      </c>
      <c r="E16" s="11">
        <v>2</v>
      </c>
      <c r="F16" s="31">
        <v>7.15</v>
      </c>
      <c r="G16" s="31">
        <v>8.65</v>
      </c>
      <c r="H16" s="31">
        <v>8.35</v>
      </c>
      <c r="I16" s="31">
        <v>9.2</v>
      </c>
      <c r="J16" s="31">
        <f t="shared" si="0"/>
        <v>33.349999999999994</v>
      </c>
      <c r="K16" s="26"/>
      <c r="L16" s="37"/>
      <c r="M16" s="26"/>
      <c r="N16" s="35"/>
    </row>
    <row r="17" spans="1:14" ht="15">
      <c r="A17" s="106" t="s">
        <v>212</v>
      </c>
      <c r="B17" s="14" t="s">
        <v>86</v>
      </c>
      <c r="C17" s="14" t="s">
        <v>198</v>
      </c>
      <c r="D17" s="21" t="s">
        <v>35</v>
      </c>
      <c r="E17" s="11">
        <v>2</v>
      </c>
      <c r="F17" s="31">
        <v>7.4</v>
      </c>
      <c r="G17" s="31">
        <v>8.75</v>
      </c>
      <c r="H17" s="31">
        <v>8.25</v>
      </c>
      <c r="I17" s="31">
        <v>8.75</v>
      </c>
      <c r="J17" s="31">
        <f t="shared" si="0"/>
        <v>33.15</v>
      </c>
      <c r="K17" s="26"/>
      <c r="L17" s="26"/>
      <c r="M17" s="37"/>
      <c r="N17" s="35"/>
    </row>
    <row r="18" spans="1:14" ht="15">
      <c r="A18" s="103" t="s">
        <v>213</v>
      </c>
      <c r="B18" s="14" t="s">
        <v>87</v>
      </c>
      <c r="C18" s="14" t="s">
        <v>198</v>
      </c>
      <c r="D18" s="21"/>
      <c r="E18" s="11">
        <v>2</v>
      </c>
      <c r="F18" s="31">
        <v>6.95</v>
      </c>
      <c r="G18" s="31">
        <v>8.55</v>
      </c>
      <c r="H18" s="31">
        <v>8.45</v>
      </c>
      <c r="I18" s="31">
        <v>8.8</v>
      </c>
      <c r="J18" s="31">
        <f t="shared" si="0"/>
        <v>32.75</v>
      </c>
      <c r="K18" s="37"/>
      <c r="L18" s="26"/>
      <c r="M18" s="37"/>
      <c r="N18" s="35"/>
    </row>
    <row r="19" spans="1:14" ht="15">
      <c r="A19" s="103" t="s">
        <v>214</v>
      </c>
      <c r="B19" s="14" t="s">
        <v>131</v>
      </c>
      <c r="C19" s="14" t="s">
        <v>130</v>
      </c>
      <c r="D19" s="21"/>
      <c r="E19" s="11">
        <v>2</v>
      </c>
      <c r="F19" s="31">
        <v>6.75</v>
      </c>
      <c r="G19" s="31">
        <v>8.6</v>
      </c>
      <c r="H19" s="31">
        <v>7.85</v>
      </c>
      <c r="I19" s="31">
        <v>8.75</v>
      </c>
      <c r="J19" s="31">
        <f t="shared" si="0"/>
        <v>31.95</v>
      </c>
      <c r="K19" s="37"/>
      <c r="L19" s="26"/>
      <c r="M19" s="26"/>
      <c r="N19" s="35"/>
    </row>
    <row r="20" spans="1:14" ht="15.75" thickBot="1">
      <c r="A20" s="102" t="s">
        <v>215</v>
      </c>
      <c r="B20" s="57" t="s">
        <v>25</v>
      </c>
      <c r="C20" s="57" t="s">
        <v>27</v>
      </c>
      <c r="D20" s="66"/>
      <c r="E20" s="59">
        <v>2</v>
      </c>
      <c r="F20" s="60">
        <v>6.45</v>
      </c>
      <c r="G20" s="60">
        <v>6.5</v>
      </c>
      <c r="H20" s="60">
        <v>8.25</v>
      </c>
      <c r="I20" s="60">
        <v>8.95</v>
      </c>
      <c r="J20" s="60">
        <f t="shared" si="0"/>
        <v>30.15</v>
      </c>
      <c r="K20" s="26"/>
      <c r="L20" s="26"/>
      <c r="M20" s="26"/>
      <c r="N20" s="35"/>
    </row>
    <row r="21" spans="1:14" ht="15">
      <c r="A21" s="104" t="s">
        <v>28</v>
      </c>
      <c r="B21" s="9" t="s">
        <v>203</v>
      </c>
      <c r="C21" s="9" t="s">
        <v>204</v>
      </c>
      <c r="D21" s="49" t="s">
        <v>209</v>
      </c>
      <c r="E21" s="10">
        <v>3</v>
      </c>
      <c r="F21" s="28">
        <v>8.35</v>
      </c>
      <c r="G21" s="28">
        <v>9.35</v>
      </c>
      <c r="H21" s="28">
        <v>9.25</v>
      </c>
      <c r="I21" s="28">
        <v>8.55</v>
      </c>
      <c r="J21" s="28">
        <f t="shared" si="0"/>
        <v>35.5</v>
      </c>
      <c r="K21" s="26"/>
      <c r="L21" s="26"/>
      <c r="M21" s="26"/>
      <c r="N21" s="35"/>
    </row>
    <row r="22" spans="1:14" ht="15">
      <c r="A22" s="104" t="s">
        <v>35</v>
      </c>
      <c r="B22" s="14" t="s">
        <v>205</v>
      </c>
      <c r="C22" s="14" t="s">
        <v>204</v>
      </c>
      <c r="D22" s="21" t="s">
        <v>209</v>
      </c>
      <c r="E22" s="11">
        <v>3</v>
      </c>
      <c r="F22" s="31">
        <v>8.35</v>
      </c>
      <c r="G22" s="31">
        <v>9.2</v>
      </c>
      <c r="H22" s="31">
        <v>8.95</v>
      </c>
      <c r="I22" s="31">
        <v>8.5</v>
      </c>
      <c r="J22" s="31">
        <f t="shared" si="0"/>
        <v>35</v>
      </c>
      <c r="K22" s="26"/>
      <c r="L22" s="26"/>
      <c r="M22" s="26"/>
      <c r="N22" s="35"/>
    </row>
    <row r="23" spans="1:14" ht="15">
      <c r="A23" s="103" t="s">
        <v>42</v>
      </c>
      <c r="B23" s="14" t="s">
        <v>208</v>
      </c>
      <c r="C23" s="14" t="s">
        <v>204</v>
      </c>
      <c r="D23" s="21" t="s">
        <v>209</v>
      </c>
      <c r="E23" s="11">
        <v>3</v>
      </c>
      <c r="F23" s="31">
        <v>7.9</v>
      </c>
      <c r="G23" s="31">
        <v>8.4</v>
      </c>
      <c r="H23" s="31">
        <v>8.6</v>
      </c>
      <c r="I23" s="31">
        <v>8.95</v>
      </c>
      <c r="J23" s="31">
        <f t="shared" si="0"/>
        <v>33.849999999999994</v>
      </c>
      <c r="K23" s="37"/>
      <c r="L23" s="37"/>
      <c r="M23" s="37"/>
      <c r="N23" s="35"/>
    </row>
    <row r="24" spans="1:14" ht="15">
      <c r="A24" s="103" t="s">
        <v>45</v>
      </c>
      <c r="B24" s="14" t="s">
        <v>207</v>
      </c>
      <c r="C24" s="14" t="s">
        <v>204</v>
      </c>
      <c r="D24" s="21" t="s">
        <v>209</v>
      </c>
      <c r="E24" s="11">
        <v>3</v>
      </c>
      <c r="F24" s="31">
        <v>8.35</v>
      </c>
      <c r="G24" s="31">
        <v>8.3</v>
      </c>
      <c r="H24" s="31">
        <v>8.55</v>
      </c>
      <c r="I24" s="31">
        <v>8.6</v>
      </c>
      <c r="J24" s="31">
        <f t="shared" si="0"/>
        <v>33.8</v>
      </c>
      <c r="K24" s="37"/>
      <c r="L24" s="26"/>
      <c r="M24" s="26"/>
      <c r="N24" s="35"/>
    </row>
    <row r="25" spans="1:14" ht="15.75" thickBot="1">
      <c r="A25" s="102" t="s">
        <v>212</v>
      </c>
      <c r="B25" s="57" t="s">
        <v>206</v>
      </c>
      <c r="C25" s="57" t="s">
        <v>204</v>
      </c>
      <c r="D25" s="58"/>
      <c r="E25" s="59">
        <v>3</v>
      </c>
      <c r="F25" s="60">
        <v>7.7</v>
      </c>
      <c r="G25" s="60">
        <v>8.9</v>
      </c>
      <c r="H25" s="60">
        <v>8.45</v>
      </c>
      <c r="I25" s="60">
        <v>8.6</v>
      </c>
      <c r="J25" s="60">
        <f t="shared" si="0"/>
        <v>33.65</v>
      </c>
      <c r="K25" s="37"/>
      <c r="L25" s="37"/>
      <c r="M25" s="26"/>
      <c r="N25" s="35"/>
    </row>
    <row r="26" spans="1:14" ht="15">
      <c r="A26" s="104" t="s">
        <v>28</v>
      </c>
      <c r="B26" s="9" t="s">
        <v>136</v>
      </c>
      <c r="C26" s="9" t="s">
        <v>135</v>
      </c>
      <c r="D26" s="49" t="s">
        <v>137</v>
      </c>
      <c r="E26" s="10">
        <v>5</v>
      </c>
      <c r="F26" s="28">
        <v>8.4</v>
      </c>
      <c r="G26" s="28">
        <v>8.75</v>
      </c>
      <c r="H26" s="28">
        <v>9.2</v>
      </c>
      <c r="I26" s="28">
        <v>9.15</v>
      </c>
      <c r="J26" s="28">
        <f t="shared" si="0"/>
        <v>35.5</v>
      </c>
      <c r="K26" s="37"/>
      <c r="L26" s="37"/>
      <c r="M26" s="37"/>
      <c r="N26" s="35"/>
    </row>
    <row r="27" spans="1:14" ht="15">
      <c r="A27" s="104" t="s">
        <v>35</v>
      </c>
      <c r="B27" s="14" t="s">
        <v>219</v>
      </c>
      <c r="C27" s="14" t="s">
        <v>135</v>
      </c>
      <c r="D27" s="21" t="s">
        <v>137</v>
      </c>
      <c r="E27" s="11">
        <v>5</v>
      </c>
      <c r="F27" s="31">
        <v>8.75</v>
      </c>
      <c r="G27" s="31">
        <v>9</v>
      </c>
      <c r="H27" s="31">
        <v>8.85</v>
      </c>
      <c r="I27" s="31">
        <v>8.8</v>
      </c>
      <c r="J27" s="31">
        <f t="shared" si="0"/>
        <v>35.400000000000006</v>
      </c>
      <c r="K27" s="26"/>
      <c r="L27" s="37"/>
      <c r="M27" s="26"/>
      <c r="N27" s="35"/>
    </row>
    <row r="28" spans="1:14" ht="15">
      <c r="A28" s="104" t="s">
        <v>42</v>
      </c>
      <c r="B28" s="14" t="s">
        <v>216</v>
      </c>
      <c r="C28" s="14" t="s">
        <v>37</v>
      </c>
      <c r="D28" s="20"/>
      <c r="E28" s="11">
        <v>5</v>
      </c>
      <c r="F28" s="31">
        <v>8.25</v>
      </c>
      <c r="G28" s="31">
        <v>8.1</v>
      </c>
      <c r="H28" s="31">
        <v>8.95</v>
      </c>
      <c r="I28" s="31">
        <v>8.45</v>
      </c>
      <c r="J28" s="31">
        <f t="shared" si="0"/>
        <v>33.75</v>
      </c>
      <c r="K28" s="37"/>
      <c r="L28" s="37"/>
      <c r="M28" s="26"/>
      <c r="N28" s="35"/>
    </row>
    <row r="29" spans="1:14" ht="15">
      <c r="A29" s="104" t="s">
        <v>45</v>
      </c>
      <c r="B29" s="14" t="s">
        <v>202</v>
      </c>
      <c r="C29" s="14" t="s">
        <v>118</v>
      </c>
      <c r="D29" s="21"/>
      <c r="E29" s="11">
        <v>5</v>
      </c>
      <c r="F29" s="31">
        <v>7.2</v>
      </c>
      <c r="G29" s="31">
        <v>8.35</v>
      </c>
      <c r="H29" s="31">
        <v>8.7</v>
      </c>
      <c r="I29" s="31">
        <v>9.2</v>
      </c>
      <c r="J29" s="31">
        <f t="shared" si="0"/>
        <v>33.45</v>
      </c>
      <c r="K29" s="26"/>
      <c r="L29" s="26"/>
      <c r="M29" s="26"/>
      <c r="N29" s="35"/>
    </row>
    <row r="30" spans="1:14" ht="15">
      <c r="A30" s="103" t="s">
        <v>212</v>
      </c>
      <c r="B30" s="14" t="s">
        <v>201</v>
      </c>
      <c r="C30" s="14" t="s">
        <v>135</v>
      </c>
      <c r="D30" s="21" t="s">
        <v>137</v>
      </c>
      <c r="E30" s="11">
        <v>5</v>
      </c>
      <c r="F30" s="31">
        <v>7.8</v>
      </c>
      <c r="G30" s="31">
        <v>8.55</v>
      </c>
      <c r="H30" s="31">
        <v>8.85</v>
      </c>
      <c r="I30" s="31">
        <v>8</v>
      </c>
      <c r="J30" s="31">
        <f t="shared" si="0"/>
        <v>33.2</v>
      </c>
      <c r="K30" s="26"/>
      <c r="L30" s="37"/>
      <c r="M30" s="37"/>
      <c r="N30" s="35"/>
    </row>
    <row r="31" spans="1:14" ht="15">
      <c r="A31" s="103" t="s">
        <v>213</v>
      </c>
      <c r="B31" s="14" t="s">
        <v>36</v>
      </c>
      <c r="C31" s="14" t="s">
        <v>37</v>
      </c>
      <c r="D31" s="20"/>
      <c r="E31" s="11">
        <v>5</v>
      </c>
      <c r="F31" s="31">
        <v>6.85</v>
      </c>
      <c r="G31" s="31">
        <v>6.95</v>
      </c>
      <c r="H31" s="31">
        <v>8.05</v>
      </c>
      <c r="I31" s="31">
        <v>9</v>
      </c>
      <c r="J31" s="31">
        <f t="shared" si="0"/>
        <v>30.85</v>
      </c>
      <c r="K31" s="26"/>
      <c r="L31" s="26"/>
      <c r="M31" s="37"/>
      <c r="N31" s="35"/>
    </row>
    <row r="32" spans="1:14" ht="15">
      <c r="A32" s="103" t="s">
        <v>214</v>
      </c>
      <c r="B32" s="14" t="s">
        <v>141</v>
      </c>
      <c r="C32" s="14" t="s">
        <v>135</v>
      </c>
      <c r="D32" s="21" t="s">
        <v>138</v>
      </c>
      <c r="E32" s="11">
        <v>5</v>
      </c>
      <c r="F32" s="31">
        <v>5.8</v>
      </c>
      <c r="G32" s="31">
        <v>6.2</v>
      </c>
      <c r="H32" s="31">
        <v>7.35</v>
      </c>
      <c r="I32" s="31">
        <v>7.6</v>
      </c>
      <c r="J32" s="31">
        <f t="shared" si="0"/>
        <v>26.950000000000003</v>
      </c>
      <c r="K32" s="37"/>
      <c r="L32" s="37"/>
      <c r="M32" s="26"/>
      <c r="N32" s="35"/>
    </row>
    <row r="33" spans="1:14" ht="15">
      <c r="A33" s="103" t="s">
        <v>215</v>
      </c>
      <c r="B33" s="14" t="s">
        <v>139</v>
      </c>
      <c r="C33" s="14" t="s">
        <v>135</v>
      </c>
      <c r="D33" s="21" t="s">
        <v>138</v>
      </c>
      <c r="E33" s="11">
        <v>5</v>
      </c>
      <c r="F33" s="31">
        <v>6.2</v>
      </c>
      <c r="G33" s="31">
        <v>4.1</v>
      </c>
      <c r="H33" s="31">
        <v>8.05</v>
      </c>
      <c r="I33" s="31">
        <v>8.1</v>
      </c>
      <c r="J33" s="31">
        <f t="shared" si="0"/>
        <v>26.450000000000003</v>
      </c>
      <c r="K33" s="26"/>
      <c r="L33" s="26"/>
      <c r="M33" s="26"/>
      <c r="N33" s="35"/>
    </row>
    <row r="34" spans="1:14" ht="15">
      <c r="A34" s="103" t="s">
        <v>211</v>
      </c>
      <c r="B34" s="14" t="s">
        <v>140</v>
      </c>
      <c r="C34" s="14" t="s">
        <v>135</v>
      </c>
      <c r="D34" s="21" t="s">
        <v>138</v>
      </c>
      <c r="E34" s="11">
        <v>5</v>
      </c>
      <c r="F34" s="31">
        <v>6.1</v>
      </c>
      <c r="G34" s="31">
        <v>3</v>
      </c>
      <c r="H34" s="31">
        <v>7.6</v>
      </c>
      <c r="I34" s="31">
        <v>8.15</v>
      </c>
      <c r="J34" s="31">
        <f t="shared" si="0"/>
        <v>24.85</v>
      </c>
      <c r="K34" s="37"/>
      <c r="L34" s="26"/>
      <c r="M34" s="26"/>
      <c r="N34" s="35"/>
    </row>
    <row r="36" spans="4:10" ht="15">
      <c r="D36" s="35"/>
      <c r="E36" s="35"/>
      <c r="F36" s="35"/>
      <c r="G36" s="35"/>
      <c r="H36" s="35"/>
      <c r="I36" s="35"/>
      <c r="J36" s="35"/>
    </row>
    <row r="37" spans="4:10" ht="15">
      <c r="D37" s="35"/>
      <c r="E37" s="35"/>
      <c r="F37" s="35"/>
      <c r="G37" s="35"/>
      <c r="H37" s="35"/>
      <c r="I37" s="35"/>
      <c r="J37" s="35"/>
    </row>
    <row r="38" spans="4:10" ht="15">
      <c r="D38" s="35"/>
      <c r="E38" s="35"/>
      <c r="F38" s="35"/>
      <c r="G38" s="35"/>
      <c r="H38" s="35"/>
      <c r="I38" s="35"/>
      <c r="J38" s="35"/>
    </row>
    <row r="39" spans="4:10" ht="15">
      <c r="D39" s="35"/>
      <c r="E39" s="35"/>
      <c r="F39" s="35"/>
      <c r="G39" s="35"/>
      <c r="H39" s="35"/>
      <c r="I39" s="35"/>
      <c r="J39" s="35"/>
    </row>
    <row r="40" spans="4:10" ht="15">
      <c r="D40" s="35"/>
      <c r="E40" s="35"/>
      <c r="F40" s="35"/>
      <c r="G40" s="35"/>
      <c r="H40" s="35"/>
      <c r="I40" s="35"/>
      <c r="J40" s="35"/>
    </row>
    <row r="41" spans="4:10" ht="15">
      <c r="D41" s="35"/>
      <c r="E41" s="35"/>
      <c r="F41" s="35"/>
      <c r="G41" s="35"/>
      <c r="H41" s="35"/>
      <c r="I41" s="35"/>
      <c r="J41" s="35"/>
    </row>
    <row r="42" spans="4:10" ht="15">
      <c r="D42" s="35"/>
      <c r="E42" s="35"/>
      <c r="F42" s="35"/>
      <c r="G42" s="35"/>
      <c r="H42" s="35"/>
      <c r="I42" s="35"/>
      <c r="J42" s="35"/>
    </row>
    <row r="43" spans="4:10" ht="15">
      <c r="D43" s="35"/>
      <c r="E43" s="35"/>
      <c r="F43" s="35"/>
      <c r="G43" s="35"/>
      <c r="H43" s="35"/>
      <c r="I43" s="35"/>
      <c r="J43" s="35"/>
    </row>
    <row r="44" spans="4:10" ht="15">
      <c r="D44" s="35"/>
      <c r="E44" s="35"/>
      <c r="F44" s="35"/>
      <c r="G44" s="35"/>
      <c r="H44" s="35"/>
      <c r="I44" s="35"/>
      <c r="J44" s="35"/>
    </row>
    <row r="45" spans="4:10" ht="15">
      <c r="D45" s="35"/>
      <c r="E45" s="35"/>
      <c r="F45" s="35"/>
      <c r="G45" s="35"/>
      <c r="H45" s="35"/>
      <c r="I45" s="35"/>
      <c r="J45" s="35"/>
    </row>
    <row r="46" spans="4:10" ht="15">
      <c r="D46" s="35"/>
      <c r="E46" s="35"/>
      <c r="F46" s="35"/>
      <c r="G46" s="35"/>
      <c r="H46" s="35"/>
      <c r="I46" s="35"/>
      <c r="J46" s="35"/>
    </row>
  </sheetData>
  <printOptions/>
  <pageMargins left="0.74" right="0.29" top="0.45" bottom="0.61" header="0.37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6"/>
  <sheetViews>
    <sheetView zoomScale="75" zoomScaleNormal="75" workbookViewId="0" topLeftCell="A1">
      <selection activeCell="C10" sqref="C10"/>
    </sheetView>
  </sheetViews>
  <sheetFormatPr defaultColWidth="9.00390625" defaultRowHeight="12.75"/>
  <cols>
    <col min="1" max="1" width="10.625" style="101" customWidth="1"/>
    <col min="2" max="3" width="23.75390625" style="22" customWidth="1"/>
    <col min="4" max="4" width="3.625" style="22" customWidth="1"/>
    <col min="5" max="5" width="7.875" style="22" customWidth="1"/>
    <col min="6" max="6" width="6.875" style="22" customWidth="1"/>
    <col min="7" max="7" width="8.75390625" style="22" customWidth="1"/>
    <col min="8" max="8" width="8.125" style="22" customWidth="1"/>
    <col min="9" max="9" width="8.00390625" style="22" customWidth="1"/>
    <col min="10" max="10" width="8.875" style="22" customWidth="1"/>
    <col min="11" max="11" width="9.00390625" style="22" customWidth="1"/>
    <col min="12" max="12" width="8.25390625" style="0" customWidth="1"/>
    <col min="13" max="13" width="7.75390625" style="22" customWidth="1"/>
    <col min="14" max="14" width="8.00390625" style="22" customWidth="1"/>
    <col min="15" max="15" width="8.625" style="22" customWidth="1"/>
    <col min="16" max="16384" width="9.125" style="22" customWidth="1"/>
  </cols>
  <sheetData>
    <row r="1" ht="15.75">
      <c r="A1" s="100" t="s">
        <v>218</v>
      </c>
    </row>
    <row r="2" spans="1:12" s="48" customFormat="1" ht="15.75">
      <c r="A2" s="108" t="s">
        <v>22</v>
      </c>
      <c r="L2" s="122"/>
    </row>
    <row r="3" spans="1:16" ht="15.75" thickBot="1">
      <c r="A3" s="107" t="s">
        <v>1</v>
      </c>
      <c r="B3" s="6" t="s">
        <v>2</v>
      </c>
      <c r="C3" s="6" t="s">
        <v>18</v>
      </c>
      <c r="D3" s="6" t="s">
        <v>3</v>
      </c>
      <c r="E3" s="6" t="s">
        <v>4</v>
      </c>
      <c r="F3" s="19" t="s">
        <v>5</v>
      </c>
      <c r="G3" s="65" t="s">
        <v>6</v>
      </c>
      <c r="H3" s="65" t="s">
        <v>8</v>
      </c>
      <c r="I3" s="65" t="s">
        <v>185</v>
      </c>
      <c r="J3" s="65" t="s">
        <v>7</v>
      </c>
      <c r="K3" s="65" t="s">
        <v>14</v>
      </c>
      <c r="M3" s="26"/>
      <c r="N3" s="26"/>
      <c r="O3" s="26"/>
      <c r="P3" s="35"/>
    </row>
    <row r="4" spans="1:16" ht="15">
      <c r="A4" s="113">
        <v>1</v>
      </c>
      <c r="B4" s="110" t="s">
        <v>203</v>
      </c>
      <c r="C4" s="51" t="s">
        <v>204</v>
      </c>
      <c r="D4" s="52" t="s">
        <v>209</v>
      </c>
      <c r="E4" s="53"/>
      <c r="F4" s="53">
        <v>3</v>
      </c>
      <c r="G4" s="54">
        <v>8.35</v>
      </c>
      <c r="H4" s="54">
        <v>9.35</v>
      </c>
      <c r="I4" s="54">
        <v>9.25</v>
      </c>
      <c r="J4" s="54">
        <v>8.55</v>
      </c>
      <c r="K4" s="55">
        <f aca="true" t="shared" si="0" ref="K4:K34">SUM(G4:J4)</f>
        <v>35.5</v>
      </c>
      <c r="L4" s="92">
        <f>SUM(K4:K7)</f>
        <v>104.9</v>
      </c>
      <c r="M4" s="37"/>
      <c r="N4" s="26"/>
      <c r="O4" s="37"/>
      <c r="P4" s="35"/>
    </row>
    <row r="5" spans="1:16" ht="15">
      <c r="A5" s="114"/>
      <c r="B5" s="111" t="s">
        <v>205</v>
      </c>
      <c r="C5" s="14" t="s">
        <v>204</v>
      </c>
      <c r="D5" s="21" t="s">
        <v>209</v>
      </c>
      <c r="E5" s="11"/>
      <c r="F5" s="11">
        <v>3</v>
      </c>
      <c r="G5" s="31">
        <v>8.35</v>
      </c>
      <c r="H5" s="31">
        <v>9.2</v>
      </c>
      <c r="I5" s="31">
        <v>8.95</v>
      </c>
      <c r="J5" s="31"/>
      <c r="K5" s="56">
        <f t="shared" si="0"/>
        <v>26.499999999999996</v>
      </c>
      <c r="L5" s="93"/>
      <c r="M5" s="26"/>
      <c r="N5" s="37"/>
      <c r="O5" s="37"/>
      <c r="P5" s="35"/>
    </row>
    <row r="6" spans="1:16" ht="15">
      <c r="A6" s="114"/>
      <c r="B6" s="111" t="s">
        <v>208</v>
      </c>
      <c r="C6" s="14" t="s">
        <v>204</v>
      </c>
      <c r="D6" s="21" t="s">
        <v>209</v>
      </c>
      <c r="E6" s="11"/>
      <c r="F6" s="11">
        <v>3</v>
      </c>
      <c r="G6" s="31"/>
      <c r="H6" s="31">
        <v>8.4</v>
      </c>
      <c r="I6" s="31">
        <v>8.6</v>
      </c>
      <c r="J6" s="31">
        <v>8.95</v>
      </c>
      <c r="K6" s="56">
        <f t="shared" si="0"/>
        <v>25.95</v>
      </c>
      <c r="L6" s="93"/>
      <c r="M6" s="37"/>
      <c r="N6" s="26"/>
      <c r="O6" s="37"/>
      <c r="P6" s="35"/>
    </row>
    <row r="7" spans="1:16" ht="15.75" thickBot="1">
      <c r="A7" s="115"/>
      <c r="B7" s="112" t="s">
        <v>207</v>
      </c>
      <c r="C7" s="57" t="s">
        <v>204</v>
      </c>
      <c r="D7" s="58" t="s">
        <v>209</v>
      </c>
      <c r="E7" s="59"/>
      <c r="F7" s="59">
        <v>3</v>
      </c>
      <c r="G7" s="60">
        <v>8.35</v>
      </c>
      <c r="H7" s="60"/>
      <c r="I7" s="60"/>
      <c r="J7" s="60">
        <v>8.6</v>
      </c>
      <c r="K7" s="61">
        <f t="shared" si="0"/>
        <v>16.95</v>
      </c>
      <c r="L7" s="94"/>
      <c r="M7" s="37"/>
      <c r="N7" s="37"/>
      <c r="O7" s="26"/>
      <c r="P7" s="35"/>
    </row>
    <row r="8" spans="1:16" ht="15">
      <c r="A8" s="113" t="s">
        <v>213</v>
      </c>
      <c r="B8" s="51" t="s">
        <v>141</v>
      </c>
      <c r="C8" s="51" t="s">
        <v>135</v>
      </c>
      <c r="D8" s="52" t="s">
        <v>138</v>
      </c>
      <c r="E8" s="53"/>
      <c r="F8" s="53">
        <v>5</v>
      </c>
      <c r="G8" s="54">
        <v>5.8</v>
      </c>
      <c r="H8" s="54">
        <v>6.2</v>
      </c>
      <c r="I8" s="54">
        <v>7.35</v>
      </c>
      <c r="J8" s="54">
        <v>7.6</v>
      </c>
      <c r="K8" s="55">
        <f t="shared" si="0"/>
        <v>26.950000000000003</v>
      </c>
      <c r="L8" s="92">
        <f>SUM(K8:K10)</f>
        <v>78.25</v>
      </c>
      <c r="M8" s="26"/>
      <c r="N8" s="26"/>
      <c r="O8" s="26"/>
      <c r="P8" s="35"/>
    </row>
    <row r="9" spans="1:16" ht="15">
      <c r="A9" s="114"/>
      <c r="B9" s="14" t="s">
        <v>139</v>
      </c>
      <c r="C9" s="14" t="s">
        <v>135</v>
      </c>
      <c r="D9" s="21" t="s">
        <v>138</v>
      </c>
      <c r="E9" s="11"/>
      <c r="F9" s="11">
        <v>5</v>
      </c>
      <c r="G9" s="31">
        <v>6.2</v>
      </c>
      <c r="H9" s="31">
        <v>4.1</v>
      </c>
      <c r="I9" s="31">
        <v>8.05</v>
      </c>
      <c r="J9" s="31">
        <v>8.1</v>
      </c>
      <c r="K9" s="56">
        <f t="shared" si="0"/>
        <v>26.450000000000003</v>
      </c>
      <c r="L9" s="93"/>
      <c r="M9" s="37"/>
      <c r="N9" s="37"/>
      <c r="O9" s="26"/>
      <c r="P9" s="35"/>
    </row>
    <row r="10" spans="1:16" ht="15.75" thickBot="1">
      <c r="A10" s="115"/>
      <c r="B10" s="57" t="s">
        <v>140</v>
      </c>
      <c r="C10" s="57" t="s">
        <v>135</v>
      </c>
      <c r="D10" s="58" t="s">
        <v>138</v>
      </c>
      <c r="E10" s="59"/>
      <c r="F10" s="59">
        <v>5</v>
      </c>
      <c r="G10" s="60">
        <v>6.1</v>
      </c>
      <c r="H10" s="60">
        <v>3</v>
      </c>
      <c r="I10" s="60">
        <v>7.6</v>
      </c>
      <c r="J10" s="60">
        <v>8.15</v>
      </c>
      <c r="K10" s="61">
        <f t="shared" si="0"/>
        <v>24.85</v>
      </c>
      <c r="L10" s="94"/>
      <c r="M10" s="37"/>
      <c r="N10" s="26"/>
      <c r="O10" s="26"/>
      <c r="P10" s="35"/>
    </row>
    <row r="11" spans="1:16" ht="15">
      <c r="A11" s="113" t="s">
        <v>35</v>
      </c>
      <c r="B11" s="51" t="s">
        <v>136</v>
      </c>
      <c r="C11" s="51" t="s">
        <v>135</v>
      </c>
      <c r="D11" s="52" t="s">
        <v>137</v>
      </c>
      <c r="E11" s="53"/>
      <c r="F11" s="53">
        <v>5</v>
      </c>
      <c r="G11" s="54">
        <v>8.4</v>
      </c>
      <c r="H11" s="54">
        <v>8.75</v>
      </c>
      <c r="I11" s="54">
        <v>9.2</v>
      </c>
      <c r="J11" s="54">
        <v>9.15</v>
      </c>
      <c r="K11" s="55">
        <f t="shared" si="0"/>
        <v>35.5</v>
      </c>
      <c r="L11" s="92">
        <f>SUM(K11:K13)</f>
        <v>104.10000000000001</v>
      </c>
      <c r="M11" s="37"/>
      <c r="N11" s="26"/>
      <c r="O11" s="37"/>
      <c r="P11" s="35"/>
    </row>
    <row r="12" spans="1:16" ht="15">
      <c r="A12" s="114"/>
      <c r="B12" s="14" t="s">
        <v>219</v>
      </c>
      <c r="C12" s="14" t="s">
        <v>135</v>
      </c>
      <c r="D12" s="21" t="s">
        <v>137</v>
      </c>
      <c r="E12" s="11"/>
      <c r="F12" s="11">
        <v>5</v>
      </c>
      <c r="G12" s="31">
        <v>8.75</v>
      </c>
      <c r="H12" s="31">
        <v>9</v>
      </c>
      <c r="I12" s="31">
        <v>8.85</v>
      </c>
      <c r="J12" s="31">
        <v>8.8</v>
      </c>
      <c r="K12" s="56">
        <f t="shared" si="0"/>
        <v>35.400000000000006</v>
      </c>
      <c r="L12" s="93"/>
      <c r="M12" s="37"/>
      <c r="N12" s="26"/>
      <c r="O12" s="26"/>
      <c r="P12" s="35"/>
    </row>
    <row r="13" spans="1:16" ht="15.75" thickBot="1">
      <c r="A13" s="115"/>
      <c r="B13" s="57" t="s">
        <v>201</v>
      </c>
      <c r="C13" s="57" t="s">
        <v>135</v>
      </c>
      <c r="D13" s="58" t="s">
        <v>137</v>
      </c>
      <c r="E13" s="59"/>
      <c r="F13" s="59">
        <v>5</v>
      </c>
      <c r="G13" s="60">
        <v>7.8</v>
      </c>
      <c r="H13" s="60">
        <v>8.55</v>
      </c>
      <c r="I13" s="60">
        <v>8.85</v>
      </c>
      <c r="J13" s="60">
        <v>8</v>
      </c>
      <c r="K13" s="61">
        <f t="shared" si="0"/>
        <v>33.2</v>
      </c>
      <c r="L13" s="94"/>
      <c r="M13" s="37"/>
      <c r="N13" s="26"/>
      <c r="O13" s="26"/>
      <c r="P13" s="35"/>
    </row>
    <row r="14" spans="1:16" ht="15">
      <c r="A14" s="113" t="s">
        <v>45</v>
      </c>
      <c r="B14" s="51" t="s">
        <v>166</v>
      </c>
      <c r="C14" s="51" t="s">
        <v>164</v>
      </c>
      <c r="D14" s="52" t="s">
        <v>45</v>
      </c>
      <c r="E14" s="53"/>
      <c r="F14" s="53">
        <v>1</v>
      </c>
      <c r="G14" s="54">
        <v>7.4</v>
      </c>
      <c r="H14" s="54">
        <v>7.2</v>
      </c>
      <c r="I14" s="54">
        <v>8.4</v>
      </c>
      <c r="J14" s="54">
        <v>8.3</v>
      </c>
      <c r="K14" s="55">
        <f t="shared" si="0"/>
        <v>31.3</v>
      </c>
      <c r="L14" s="92">
        <f>SUM(K14:K17)</f>
        <v>94.55000000000001</v>
      </c>
      <c r="M14" s="26"/>
      <c r="N14" s="37"/>
      <c r="O14" s="37"/>
      <c r="P14" s="35"/>
    </row>
    <row r="15" spans="1:16" ht="15">
      <c r="A15" s="114"/>
      <c r="B15" s="14" t="s">
        <v>165</v>
      </c>
      <c r="C15" s="14" t="s">
        <v>164</v>
      </c>
      <c r="D15" s="21" t="s">
        <v>45</v>
      </c>
      <c r="E15" s="11"/>
      <c r="F15" s="11">
        <v>1</v>
      </c>
      <c r="G15" s="31">
        <v>7.4</v>
      </c>
      <c r="H15" s="31">
        <v>6.65</v>
      </c>
      <c r="I15" s="31">
        <v>8.3</v>
      </c>
      <c r="J15" s="31">
        <v>8.85</v>
      </c>
      <c r="K15" s="56">
        <f t="shared" si="0"/>
        <v>31.200000000000003</v>
      </c>
      <c r="L15" s="93"/>
      <c r="M15" s="26"/>
      <c r="N15" s="26"/>
      <c r="O15" s="37"/>
      <c r="P15" s="35"/>
    </row>
    <row r="16" spans="1:16" ht="15">
      <c r="A16" s="114"/>
      <c r="B16" s="14" t="s">
        <v>168</v>
      </c>
      <c r="C16" s="14" t="s">
        <v>164</v>
      </c>
      <c r="D16" s="21" t="s">
        <v>45</v>
      </c>
      <c r="E16" s="11"/>
      <c r="F16" s="11">
        <v>1</v>
      </c>
      <c r="G16" s="31">
        <v>7.2</v>
      </c>
      <c r="H16" s="31"/>
      <c r="I16" s="31">
        <v>8.8</v>
      </c>
      <c r="J16" s="31">
        <v>8.9</v>
      </c>
      <c r="K16" s="56">
        <f t="shared" si="0"/>
        <v>24.9</v>
      </c>
      <c r="L16" s="93"/>
      <c r="M16" s="26"/>
      <c r="N16" s="37"/>
      <c r="O16" s="26"/>
      <c r="P16" s="35"/>
    </row>
    <row r="17" spans="1:16" ht="15.75" thickBot="1">
      <c r="A17" s="115"/>
      <c r="B17" s="57" t="s">
        <v>167</v>
      </c>
      <c r="C17" s="57" t="s">
        <v>164</v>
      </c>
      <c r="D17" s="58" t="s">
        <v>45</v>
      </c>
      <c r="E17" s="59"/>
      <c r="F17" s="59">
        <v>1</v>
      </c>
      <c r="G17" s="60"/>
      <c r="H17" s="60">
        <v>7.15</v>
      </c>
      <c r="I17" s="60"/>
      <c r="J17" s="60"/>
      <c r="K17" s="61">
        <f t="shared" si="0"/>
        <v>7.15</v>
      </c>
      <c r="L17" s="94"/>
      <c r="M17" s="26"/>
      <c r="N17" s="26"/>
      <c r="O17" s="37"/>
      <c r="P17" s="35"/>
    </row>
    <row r="18" spans="1:16" ht="15">
      <c r="A18" s="113" t="s">
        <v>212</v>
      </c>
      <c r="B18" s="51" t="s">
        <v>106</v>
      </c>
      <c r="C18" s="51" t="s">
        <v>117</v>
      </c>
      <c r="D18" s="52" t="s">
        <v>42</v>
      </c>
      <c r="E18" s="53"/>
      <c r="F18" s="53">
        <v>1</v>
      </c>
      <c r="G18" s="54">
        <v>6.55</v>
      </c>
      <c r="H18" s="54">
        <v>7.5</v>
      </c>
      <c r="I18" s="54">
        <v>7.5</v>
      </c>
      <c r="J18" s="54">
        <v>8.85</v>
      </c>
      <c r="K18" s="55">
        <f t="shared" si="0"/>
        <v>30.4</v>
      </c>
      <c r="L18" s="92">
        <f>SUM(K18:K21)</f>
        <v>90.7</v>
      </c>
      <c r="M18" s="37"/>
      <c r="N18" s="26"/>
      <c r="O18" s="37"/>
      <c r="P18" s="35"/>
    </row>
    <row r="19" spans="1:16" ht="15">
      <c r="A19" s="114"/>
      <c r="B19" s="14" t="s">
        <v>107</v>
      </c>
      <c r="C19" s="14" t="s">
        <v>117</v>
      </c>
      <c r="D19" s="21" t="s">
        <v>42</v>
      </c>
      <c r="E19" s="11"/>
      <c r="F19" s="11">
        <v>1</v>
      </c>
      <c r="G19" s="31">
        <v>5.85</v>
      </c>
      <c r="H19" s="31">
        <v>7.95</v>
      </c>
      <c r="I19" s="31">
        <v>7.55</v>
      </c>
      <c r="J19" s="31"/>
      <c r="K19" s="56">
        <f t="shared" si="0"/>
        <v>21.35</v>
      </c>
      <c r="L19" s="93"/>
      <c r="M19" s="37"/>
      <c r="N19" s="26"/>
      <c r="O19" s="26"/>
      <c r="P19" s="35"/>
    </row>
    <row r="20" spans="1:16" ht="15">
      <c r="A20" s="114"/>
      <c r="B20" s="14" t="s">
        <v>217</v>
      </c>
      <c r="C20" s="14" t="s">
        <v>117</v>
      </c>
      <c r="D20" s="21" t="s">
        <v>42</v>
      </c>
      <c r="E20" s="11"/>
      <c r="F20" s="11">
        <v>1</v>
      </c>
      <c r="G20" s="31">
        <v>6.45</v>
      </c>
      <c r="H20" s="31">
        <v>6.8</v>
      </c>
      <c r="I20" s="31"/>
      <c r="J20" s="31">
        <v>8.9</v>
      </c>
      <c r="K20" s="56">
        <f t="shared" si="0"/>
        <v>22.15</v>
      </c>
      <c r="L20" s="93"/>
      <c r="M20" s="26"/>
      <c r="N20" s="26"/>
      <c r="O20" s="26"/>
      <c r="P20" s="35"/>
    </row>
    <row r="21" spans="1:16" ht="15.75" thickBot="1">
      <c r="A21" s="115"/>
      <c r="B21" s="57" t="s">
        <v>105</v>
      </c>
      <c r="C21" s="57" t="s">
        <v>117</v>
      </c>
      <c r="D21" s="58" t="s">
        <v>42</v>
      </c>
      <c r="E21" s="59"/>
      <c r="F21" s="59">
        <v>1</v>
      </c>
      <c r="G21" s="60"/>
      <c r="H21" s="60"/>
      <c r="I21" s="60">
        <v>7.5</v>
      </c>
      <c r="J21" s="60">
        <v>9.3</v>
      </c>
      <c r="K21" s="61">
        <f t="shared" si="0"/>
        <v>16.8</v>
      </c>
      <c r="L21" s="94"/>
      <c r="M21" s="26"/>
      <c r="N21" s="26"/>
      <c r="O21" s="26"/>
      <c r="P21" s="35"/>
    </row>
    <row r="22" spans="1:16" ht="15">
      <c r="A22" s="113" t="s">
        <v>42</v>
      </c>
      <c r="B22" s="51" t="s">
        <v>84</v>
      </c>
      <c r="C22" s="51" t="s">
        <v>198</v>
      </c>
      <c r="D22" s="62" t="s">
        <v>35</v>
      </c>
      <c r="E22" s="53"/>
      <c r="F22" s="53">
        <v>2</v>
      </c>
      <c r="G22" s="54">
        <v>8.3</v>
      </c>
      <c r="H22" s="54">
        <v>9</v>
      </c>
      <c r="I22" s="54">
        <v>8.7</v>
      </c>
      <c r="J22" s="54">
        <v>9.25</v>
      </c>
      <c r="K22" s="55">
        <f t="shared" si="0"/>
        <v>35.25</v>
      </c>
      <c r="L22" s="92">
        <f>SUM(K22:K25)</f>
        <v>103.94999999999999</v>
      </c>
      <c r="M22" s="26"/>
      <c r="N22" s="26"/>
      <c r="O22" s="26"/>
      <c r="P22" s="35"/>
    </row>
    <row r="23" spans="1:16" ht="15">
      <c r="A23" s="114"/>
      <c r="B23" s="14" t="s">
        <v>83</v>
      </c>
      <c r="C23" s="14" t="s">
        <v>198</v>
      </c>
      <c r="D23" s="20" t="s">
        <v>35</v>
      </c>
      <c r="E23" s="11"/>
      <c r="F23" s="11">
        <v>2</v>
      </c>
      <c r="G23" s="31">
        <v>8.35</v>
      </c>
      <c r="H23" s="31">
        <v>8.8</v>
      </c>
      <c r="I23" s="31">
        <v>8.85</v>
      </c>
      <c r="J23" s="31">
        <v>9</v>
      </c>
      <c r="K23" s="56">
        <f t="shared" si="0"/>
        <v>35</v>
      </c>
      <c r="L23" s="93"/>
      <c r="M23" s="37"/>
      <c r="N23" s="37"/>
      <c r="O23" s="37"/>
      <c r="P23" s="35"/>
    </row>
    <row r="24" spans="1:16" ht="15">
      <c r="A24" s="114"/>
      <c r="B24" s="14" t="s">
        <v>85</v>
      </c>
      <c r="C24" s="14" t="s">
        <v>198</v>
      </c>
      <c r="D24" s="21" t="s">
        <v>35</v>
      </c>
      <c r="E24" s="11"/>
      <c r="F24" s="11">
        <v>2</v>
      </c>
      <c r="G24" s="31"/>
      <c r="H24" s="31"/>
      <c r="I24" s="31">
        <v>8.35</v>
      </c>
      <c r="J24" s="31">
        <v>9.2</v>
      </c>
      <c r="K24" s="56">
        <f t="shared" si="0"/>
        <v>17.549999999999997</v>
      </c>
      <c r="L24" s="93"/>
      <c r="M24" s="37"/>
      <c r="N24" s="26"/>
      <c r="O24" s="26"/>
      <c r="P24" s="35"/>
    </row>
    <row r="25" spans="1:16" ht="15.75" thickBot="1">
      <c r="A25" s="115"/>
      <c r="B25" s="57" t="s">
        <v>86</v>
      </c>
      <c r="C25" s="57" t="s">
        <v>198</v>
      </c>
      <c r="D25" s="58" t="s">
        <v>35</v>
      </c>
      <c r="E25" s="59"/>
      <c r="F25" s="59">
        <v>2</v>
      </c>
      <c r="G25" s="60">
        <v>7.4</v>
      </c>
      <c r="H25" s="60">
        <v>8.75</v>
      </c>
      <c r="I25" s="60"/>
      <c r="J25" s="60"/>
      <c r="K25" s="61">
        <f t="shared" si="0"/>
        <v>16.15</v>
      </c>
      <c r="L25" s="94"/>
      <c r="M25" s="37"/>
      <c r="N25" s="37"/>
      <c r="O25" s="26"/>
      <c r="P25" s="35"/>
    </row>
    <row r="26" spans="1:16" ht="15">
      <c r="A26" s="103"/>
      <c r="B26" s="9" t="s">
        <v>26</v>
      </c>
      <c r="C26" s="9" t="s">
        <v>27</v>
      </c>
      <c r="D26" s="67"/>
      <c r="E26" s="10"/>
      <c r="F26" s="10">
        <v>2</v>
      </c>
      <c r="G26" s="28">
        <v>7.5</v>
      </c>
      <c r="H26" s="28">
        <v>9</v>
      </c>
      <c r="I26" s="28">
        <v>9.15</v>
      </c>
      <c r="J26" s="28">
        <v>9.5</v>
      </c>
      <c r="K26" s="28">
        <f t="shared" si="0"/>
        <v>35.15</v>
      </c>
      <c r="M26" s="37"/>
      <c r="N26" s="37"/>
      <c r="O26" s="37"/>
      <c r="P26" s="35"/>
    </row>
    <row r="27" spans="1:16" ht="15">
      <c r="A27" s="29"/>
      <c r="B27" s="14" t="s">
        <v>25</v>
      </c>
      <c r="C27" s="14" t="s">
        <v>27</v>
      </c>
      <c r="D27" s="20"/>
      <c r="E27" s="11"/>
      <c r="F27" s="11">
        <v>2</v>
      </c>
      <c r="G27" s="31">
        <v>6.45</v>
      </c>
      <c r="H27" s="31">
        <v>6.5</v>
      </c>
      <c r="I27" s="31">
        <v>8.25</v>
      </c>
      <c r="J27" s="31">
        <v>8.95</v>
      </c>
      <c r="K27" s="31">
        <f t="shared" si="0"/>
        <v>30.15</v>
      </c>
      <c r="M27" s="26"/>
      <c r="N27" s="37"/>
      <c r="O27" s="26"/>
      <c r="P27" s="35"/>
    </row>
    <row r="28" spans="1:16" ht="15">
      <c r="A28" s="29"/>
      <c r="B28" s="14" t="s">
        <v>216</v>
      </c>
      <c r="C28" s="14" t="s">
        <v>37</v>
      </c>
      <c r="D28" s="20"/>
      <c r="E28" s="11"/>
      <c r="F28" s="11">
        <v>5</v>
      </c>
      <c r="G28" s="31">
        <v>8.25</v>
      </c>
      <c r="H28" s="31">
        <v>8.1</v>
      </c>
      <c r="I28" s="31">
        <v>8.95</v>
      </c>
      <c r="J28" s="31">
        <v>8.45</v>
      </c>
      <c r="K28" s="31">
        <f t="shared" si="0"/>
        <v>33.75</v>
      </c>
      <c r="M28" s="37"/>
      <c r="N28" s="37"/>
      <c r="O28" s="26"/>
      <c r="P28" s="35"/>
    </row>
    <row r="29" spans="1:16" ht="15">
      <c r="A29" s="29"/>
      <c r="B29" s="14" t="s">
        <v>206</v>
      </c>
      <c r="C29" s="14" t="s">
        <v>204</v>
      </c>
      <c r="D29" s="21"/>
      <c r="E29" s="11"/>
      <c r="F29" s="11">
        <v>3</v>
      </c>
      <c r="G29" s="31">
        <v>7.7</v>
      </c>
      <c r="H29" s="31">
        <v>8.9</v>
      </c>
      <c r="I29" s="31">
        <v>8.45</v>
      </c>
      <c r="J29" s="31">
        <v>8.6</v>
      </c>
      <c r="K29" s="31">
        <f t="shared" si="0"/>
        <v>33.65</v>
      </c>
      <c r="M29" s="26"/>
      <c r="N29" s="26"/>
      <c r="O29" s="26"/>
      <c r="P29" s="35"/>
    </row>
    <row r="30" spans="1:16" ht="15">
      <c r="A30" s="29"/>
      <c r="B30" s="14" t="s">
        <v>202</v>
      </c>
      <c r="C30" s="14" t="s">
        <v>118</v>
      </c>
      <c r="D30" s="21"/>
      <c r="E30" s="11"/>
      <c r="F30" s="11">
        <v>5</v>
      </c>
      <c r="G30" s="31">
        <v>7.2</v>
      </c>
      <c r="H30" s="31">
        <v>8.35</v>
      </c>
      <c r="I30" s="31">
        <v>8.7</v>
      </c>
      <c r="J30" s="31">
        <v>9.2</v>
      </c>
      <c r="K30" s="31">
        <f t="shared" si="0"/>
        <v>33.45</v>
      </c>
      <c r="M30" s="26"/>
      <c r="N30" s="37"/>
      <c r="O30" s="37"/>
      <c r="P30" s="35"/>
    </row>
    <row r="31" spans="1:16" ht="15">
      <c r="A31" s="29"/>
      <c r="B31" s="14" t="s">
        <v>87</v>
      </c>
      <c r="C31" s="14" t="s">
        <v>198</v>
      </c>
      <c r="D31" s="21"/>
      <c r="E31" s="11"/>
      <c r="F31" s="11">
        <v>2</v>
      </c>
      <c r="G31" s="31">
        <v>6.95</v>
      </c>
      <c r="H31" s="31">
        <v>8.55</v>
      </c>
      <c r="I31" s="31">
        <v>8.45</v>
      </c>
      <c r="J31" s="31">
        <v>8.8</v>
      </c>
      <c r="K31" s="31">
        <f t="shared" si="0"/>
        <v>32.75</v>
      </c>
      <c r="M31" s="26"/>
      <c r="N31" s="26"/>
      <c r="O31" s="37"/>
      <c r="P31" s="35"/>
    </row>
    <row r="32" spans="1:16" ht="15">
      <c r="A32" s="29"/>
      <c r="B32" s="14" t="s">
        <v>210</v>
      </c>
      <c r="C32" s="14" t="s">
        <v>164</v>
      </c>
      <c r="D32" s="21"/>
      <c r="E32" s="11"/>
      <c r="F32" s="11">
        <v>1</v>
      </c>
      <c r="G32" s="33">
        <v>6.65</v>
      </c>
      <c r="H32" s="33">
        <v>8.15</v>
      </c>
      <c r="I32" s="33">
        <v>8.15</v>
      </c>
      <c r="J32" s="33">
        <v>9.05</v>
      </c>
      <c r="K32" s="33">
        <f t="shared" si="0"/>
        <v>32</v>
      </c>
      <c r="M32" s="37"/>
      <c r="N32" s="37"/>
      <c r="O32" s="26"/>
      <c r="P32" s="35"/>
    </row>
    <row r="33" spans="1:16" ht="15">
      <c r="A33" s="29"/>
      <c r="B33" s="14" t="s">
        <v>131</v>
      </c>
      <c r="C33" s="14" t="s">
        <v>130</v>
      </c>
      <c r="D33" s="21"/>
      <c r="E33" s="11"/>
      <c r="F33" s="11">
        <v>2</v>
      </c>
      <c r="G33" s="31">
        <v>6.75</v>
      </c>
      <c r="H33" s="31">
        <v>8.6</v>
      </c>
      <c r="I33" s="31">
        <v>7.85</v>
      </c>
      <c r="J33" s="31">
        <v>8.75</v>
      </c>
      <c r="K33" s="33">
        <f t="shared" si="0"/>
        <v>31.95</v>
      </c>
      <c r="M33" s="26"/>
      <c r="N33" s="26"/>
      <c r="O33" s="26"/>
      <c r="P33" s="35"/>
    </row>
    <row r="34" spans="1:16" ht="15">
      <c r="A34" s="29"/>
      <c r="B34" s="14" t="s">
        <v>36</v>
      </c>
      <c r="C34" s="14" t="s">
        <v>37</v>
      </c>
      <c r="D34" s="20"/>
      <c r="E34" s="11"/>
      <c r="F34" s="11">
        <v>5</v>
      </c>
      <c r="G34" s="31">
        <v>6.85</v>
      </c>
      <c r="H34" s="31">
        <v>6.95</v>
      </c>
      <c r="I34" s="31">
        <v>8.05</v>
      </c>
      <c r="J34" s="31">
        <v>9</v>
      </c>
      <c r="K34" s="31">
        <f t="shared" si="0"/>
        <v>30.85</v>
      </c>
      <c r="M34" s="37"/>
      <c r="N34" s="26"/>
      <c r="O34" s="26"/>
      <c r="P34" s="35"/>
    </row>
    <row r="36" spans="4:11" ht="15">
      <c r="D36" s="35"/>
      <c r="E36" s="35"/>
      <c r="F36" s="35"/>
      <c r="G36" s="35"/>
      <c r="H36" s="35"/>
      <c r="I36" s="35"/>
      <c r="J36" s="35"/>
      <c r="K36" s="35"/>
    </row>
    <row r="37" spans="4:11" ht="15">
      <c r="D37" s="35"/>
      <c r="E37" s="35"/>
      <c r="F37" s="35"/>
      <c r="G37" s="35"/>
      <c r="H37" s="35"/>
      <c r="I37" s="35"/>
      <c r="J37" s="35"/>
      <c r="K37" s="35"/>
    </row>
    <row r="38" spans="4:11" ht="15">
      <c r="D38" s="35"/>
      <c r="E38" s="35"/>
      <c r="F38" s="35"/>
      <c r="G38" s="35"/>
      <c r="H38" s="35"/>
      <c r="I38" s="35"/>
      <c r="J38" s="35"/>
      <c r="K38" s="35"/>
    </row>
    <row r="39" spans="4:11" ht="15">
      <c r="D39" s="35"/>
      <c r="E39" s="35"/>
      <c r="F39" s="35"/>
      <c r="G39" s="35"/>
      <c r="H39" s="35"/>
      <c r="I39" s="35"/>
      <c r="J39" s="35"/>
      <c r="K39" s="35"/>
    </row>
    <row r="40" spans="4:11" ht="15">
      <c r="D40" s="35"/>
      <c r="E40" s="35"/>
      <c r="F40" s="35"/>
      <c r="G40" s="35"/>
      <c r="H40" s="35"/>
      <c r="I40" s="35"/>
      <c r="J40" s="35"/>
      <c r="K40" s="35"/>
    </row>
    <row r="41" spans="4:11" ht="15">
      <c r="D41" s="35"/>
      <c r="E41" s="35"/>
      <c r="F41" s="35"/>
      <c r="G41" s="35"/>
      <c r="H41" s="35"/>
      <c r="I41" s="35"/>
      <c r="J41" s="35"/>
      <c r="K41" s="35"/>
    </row>
    <row r="42" spans="4:11" ht="15">
      <c r="D42" s="35"/>
      <c r="E42" s="35"/>
      <c r="F42" s="35"/>
      <c r="G42" s="35"/>
      <c r="H42" s="35"/>
      <c r="I42" s="35"/>
      <c r="J42" s="35"/>
      <c r="K42" s="35"/>
    </row>
    <row r="43" spans="4:11" ht="15">
      <c r="D43" s="35"/>
      <c r="E43" s="35"/>
      <c r="F43" s="35"/>
      <c r="G43" s="35"/>
      <c r="H43" s="35"/>
      <c r="I43" s="35"/>
      <c r="J43" s="35"/>
      <c r="K43" s="35"/>
    </row>
    <row r="44" spans="4:11" ht="15">
      <c r="D44" s="35"/>
      <c r="E44" s="35"/>
      <c r="F44" s="35"/>
      <c r="G44" s="35"/>
      <c r="H44" s="35"/>
      <c r="I44" s="35"/>
      <c r="J44" s="35"/>
      <c r="K44" s="35"/>
    </row>
    <row r="45" spans="4:11" ht="15">
      <c r="D45" s="35"/>
      <c r="E45" s="35"/>
      <c r="F45" s="35"/>
      <c r="G45" s="35"/>
      <c r="H45" s="35"/>
      <c r="I45" s="35"/>
      <c r="J45" s="35"/>
      <c r="K45" s="35"/>
    </row>
    <row r="46" spans="4:11" ht="15">
      <c r="D46" s="35"/>
      <c r="E46" s="35"/>
      <c r="F46" s="35"/>
      <c r="G46" s="35"/>
      <c r="H46" s="35"/>
      <c r="I46" s="35"/>
      <c r="J46" s="35"/>
      <c r="K46" s="35"/>
    </row>
  </sheetData>
  <printOptions/>
  <pageMargins left="0.74" right="0.29" top="0.45" bottom="0.61" header="0.37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A1" sqref="A1"/>
    </sheetView>
  </sheetViews>
  <sheetFormatPr defaultColWidth="9.00390625" defaultRowHeight="12.75"/>
  <cols>
    <col min="1" max="1" width="11.25390625" style="2" customWidth="1"/>
    <col min="2" max="3" width="18.75390625" style="2" customWidth="1"/>
    <col min="4" max="4" width="5.75390625" style="2" customWidth="1"/>
    <col min="5" max="5" width="6.625" style="2" customWidth="1"/>
    <col min="6" max="6" width="5.375" style="2" customWidth="1"/>
    <col min="7" max="7" width="8.75390625" style="2" customWidth="1"/>
    <col min="8" max="8" width="9.125" style="2" customWidth="1"/>
    <col min="9" max="9" width="7.75390625" style="2" customWidth="1"/>
    <col min="10" max="10" width="6.75390625" style="2" customWidth="1"/>
    <col min="11" max="11" width="7.625" style="2" customWidth="1"/>
    <col min="12" max="12" width="9.125" style="2" customWidth="1"/>
    <col min="13" max="13" width="8.75390625" style="2" bestFit="1" customWidth="1"/>
    <col min="14" max="14" width="9.25390625" style="2" bestFit="1" customWidth="1"/>
    <col min="15" max="15" width="8.00390625" style="2" bestFit="1" customWidth="1"/>
    <col min="16" max="16" width="6.375" style="2" bestFit="1" customWidth="1"/>
    <col min="17" max="17" width="7.625" style="2" bestFit="1" customWidth="1"/>
    <col min="18" max="18" width="5.875" style="2" customWidth="1"/>
    <col min="19" max="16384" width="9.125" style="2" customWidth="1"/>
  </cols>
  <sheetData>
    <row r="1" ht="15.75">
      <c r="A1" s="1" t="s">
        <v>15</v>
      </c>
    </row>
    <row r="3" ht="15">
      <c r="A3" s="2" t="s">
        <v>13</v>
      </c>
    </row>
    <row r="4" spans="12:18" ht="15">
      <c r="L4" s="45"/>
      <c r="M4" s="15"/>
      <c r="N4" s="15"/>
      <c r="O4" s="15"/>
      <c r="P4" s="15"/>
      <c r="Q4" s="15"/>
      <c r="R4" s="15"/>
    </row>
    <row r="5" spans="1:18" ht="15.75" customHeight="1">
      <c r="A5" s="4" t="s">
        <v>1</v>
      </c>
      <c r="B5" s="4" t="s">
        <v>2</v>
      </c>
      <c r="C5" s="3" t="s">
        <v>18</v>
      </c>
      <c r="D5" s="6" t="s">
        <v>3</v>
      </c>
      <c r="E5" s="6" t="s">
        <v>4</v>
      </c>
      <c r="F5" s="19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7" t="s">
        <v>10</v>
      </c>
      <c r="L5" s="8" t="s">
        <v>11</v>
      </c>
      <c r="M5" s="40"/>
      <c r="N5" s="16"/>
      <c r="O5" s="16"/>
      <c r="P5" s="16"/>
      <c r="Q5" s="16"/>
      <c r="R5" s="15"/>
    </row>
    <row r="6" spans="1:18" ht="15.75" customHeight="1">
      <c r="A6" s="4"/>
      <c r="B6" s="14" t="s">
        <v>102</v>
      </c>
      <c r="C6" s="14" t="s">
        <v>198</v>
      </c>
      <c r="D6" s="11"/>
      <c r="E6" s="11"/>
      <c r="F6" s="11"/>
      <c r="G6" s="12"/>
      <c r="H6" s="12"/>
      <c r="I6" s="12"/>
      <c r="J6" s="12"/>
      <c r="K6" s="12"/>
      <c r="L6" s="13">
        <f aca="true" t="shared" si="0" ref="L6:L11">SUM(G6:K6)</f>
        <v>0</v>
      </c>
      <c r="M6" s="40"/>
      <c r="N6" s="18"/>
      <c r="O6" s="16"/>
      <c r="P6" s="16"/>
      <c r="Q6" s="16"/>
      <c r="R6" s="16"/>
    </row>
    <row r="7" spans="1:18" ht="15.75" customHeight="1">
      <c r="A7" s="4"/>
      <c r="B7" s="14" t="s">
        <v>103</v>
      </c>
      <c r="C7" s="14" t="s">
        <v>198</v>
      </c>
      <c r="D7" s="11"/>
      <c r="E7" s="11"/>
      <c r="F7" s="11"/>
      <c r="G7" s="12"/>
      <c r="H7" s="12"/>
      <c r="I7" s="12"/>
      <c r="J7" s="12"/>
      <c r="K7" s="12"/>
      <c r="L7" s="12">
        <f t="shared" si="0"/>
        <v>0</v>
      </c>
      <c r="M7" s="40"/>
      <c r="N7" s="42"/>
      <c r="O7" s="16"/>
      <c r="P7" s="16"/>
      <c r="Q7" s="16"/>
      <c r="R7" s="16"/>
    </row>
    <row r="8" spans="1:18" ht="15.75" customHeight="1">
      <c r="A8" s="4"/>
      <c r="B8" s="14"/>
      <c r="C8" s="14"/>
      <c r="D8" s="11"/>
      <c r="E8" s="11"/>
      <c r="F8" s="11"/>
      <c r="G8" s="12"/>
      <c r="H8" s="12"/>
      <c r="I8" s="12"/>
      <c r="J8" s="12"/>
      <c r="K8" s="12"/>
      <c r="L8" s="12">
        <f t="shared" si="0"/>
        <v>0</v>
      </c>
      <c r="M8" s="40"/>
      <c r="N8" s="16"/>
      <c r="O8" s="16"/>
      <c r="P8" s="16"/>
      <c r="Q8" s="16"/>
      <c r="R8" s="16"/>
    </row>
    <row r="9" spans="1:18" ht="15.75" customHeight="1">
      <c r="A9" s="4"/>
      <c r="B9" s="14"/>
      <c r="C9" s="14"/>
      <c r="D9" s="11"/>
      <c r="E9" s="11"/>
      <c r="F9" s="11"/>
      <c r="G9" s="12"/>
      <c r="H9" s="12"/>
      <c r="I9" s="12"/>
      <c r="J9" s="12"/>
      <c r="K9" s="12"/>
      <c r="L9" s="12">
        <f t="shared" si="0"/>
        <v>0</v>
      </c>
      <c r="M9" s="40"/>
      <c r="N9" s="16"/>
      <c r="O9" s="16"/>
      <c r="P9" s="16"/>
      <c r="Q9" s="42"/>
      <c r="R9" s="16"/>
    </row>
    <row r="10" spans="1:18" ht="15.75" customHeight="1">
      <c r="A10" s="4"/>
      <c r="B10" s="14"/>
      <c r="C10" s="14"/>
      <c r="D10" s="11"/>
      <c r="E10" s="11"/>
      <c r="F10" s="11"/>
      <c r="G10" s="12"/>
      <c r="H10" s="12"/>
      <c r="I10" s="12"/>
      <c r="J10" s="12"/>
      <c r="K10" s="12"/>
      <c r="L10" s="12">
        <f t="shared" si="0"/>
        <v>0</v>
      </c>
      <c r="M10" s="40"/>
      <c r="N10" s="16"/>
      <c r="O10" s="16"/>
      <c r="P10" s="16"/>
      <c r="Q10" s="16"/>
      <c r="R10" s="16"/>
    </row>
    <row r="11" spans="1:18" ht="15.75" customHeight="1">
      <c r="A11" s="4"/>
      <c r="B11" s="14"/>
      <c r="C11" s="14"/>
      <c r="D11" s="11"/>
      <c r="E11" s="11"/>
      <c r="F11" s="11"/>
      <c r="G11" s="12"/>
      <c r="H11" s="12"/>
      <c r="I11" s="12"/>
      <c r="J11" s="12"/>
      <c r="K11" s="12"/>
      <c r="L11" s="12">
        <f t="shared" si="0"/>
        <v>0</v>
      </c>
      <c r="M11" s="40"/>
      <c r="N11" s="42"/>
      <c r="O11" s="16"/>
      <c r="P11" s="16"/>
      <c r="Q11" s="42"/>
      <c r="R11" s="16"/>
    </row>
    <row r="12" spans="1:14" ht="15.75" customHeight="1">
      <c r="A12" s="15"/>
      <c r="B12" s="15"/>
      <c r="C12" s="15"/>
      <c r="D12" s="15"/>
      <c r="E12" s="16"/>
      <c r="F12" s="16"/>
      <c r="G12" s="17"/>
      <c r="H12" s="17"/>
      <c r="I12" s="17"/>
      <c r="J12" s="17"/>
      <c r="K12" s="17"/>
      <c r="L12" s="17"/>
      <c r="M12" s="15"/>
      <c r="N12" s="16"/>
    </row>
    <row r="13" spans="1:14" ht="15.75" customHeight="1">
      <c r="A13" s="15"/>
      <c r="B13" s="15"/>
      <c r="C13" s="15"/>
      <c r="D13" s="15"/>
      <c r="E13" s="16"/>
      <c r="F13" s="16"/>
      <c r="G13" s="17"/>
      <c r="H13" s="17"/>
      <c r="I13" s="17"/>
      <c r="J13" s="17"/>
      <c r="K13" s="17"/>
      <c r="L13" s="17"/>
      <c r="M13" s="15"/>
      <c r="N13" s="16"/>
    </row>
    <row r="14" spans="1:14" ht="15.75" customHeight="1">
      <c r="A14" s="15"/>
      <c r="B14" s="15"/>
      <c r="C14" s="15"/>
      <c r="D14" s="15"/>
      <c r="E14" s="16"/>
      <c r="F14" s="16"/>
      <c r="G14" s="17"/>
      <c r="H14" s="17"/>
      <c r="I14" s="17"/>
      <c r="J14" s="17"/>
      <c r="K14" s="17"/>
      <c r="L14" s="17"/>
      <c r="M14" s="15"/>
      <c r="N14" s="16"/>
    </row>
    <row r="15" spans="1:14" ht="15.75" customHeight="1">
      <c r="A15" s="15"/>
      <c r="B15" s="15"/>
      <c r="C15" s="15"/>
      <c r="D15" s="15"/>
      <c r="E15" s="16"/>
      <c r="F15" s="16"/>
      <c r="G15" s="17"/>
      <c r="H15" s="17"/>
      <c r="I15" s="17"/>
      <c r="J15" s="17"/>
      <c r="K15" s="17"/>
      <c r="L15" s="17"/>
      <c r="M15" s="15"/>
      <c r="N15" s="16"/>
    </row>
    <row r="16" spans="1:14" ht="15.75" customHeight="1">
      <c r="A16" s="15"/>
      <c r="B16" s="15"/>
      <c r="C16" s="15"/>
      <c r="D16" s="15"/>
      <c r="E16" s="16"/>
      <c r="F16" s="16"/>
      <c r="G16" s="17"/>
      <c r="H16" s="17"/>
      <c r="I16" s="17"/>
      <c r="J16" s="17"/>
      <c r="K16" s="17"/>
      <c r="L16" s="17"/>
      <c r="M16" s="15"/>
      <c r="N16" s="16"/>
    </row>
    <row r="17" spans="1:14" ht="15.75" customHeight="1">
      <c r="A17" s="15"/>
      <c r="B17" s="15"/>
      <c r="C17" s="15"/>
      <c r="D17" s="15"/>
      <c r="E17" s="16"/>
      <c r="F17" s="16"/>
      <c r="G17" s="17"/>
      <c r="H17" s="17"/>
      <c r="I17" s="17"/>
      <c r="J17" s="17"/>
      <c r="K17" s="17"/>
      <c r="L17" s="17"/>
      <c r="M17" s="15"/>
      <c r="N17" s="16"/>
    </row>
    <row r="18" spans="1:14" ht="15.75" customHeight="1">
      <c r="A18" s="15"/>
      <c r="B18" s="15"/>
      <c r="C18" s="15"/>
      <c r="D18" s="15"/>
      <c r="E18" s="16"/>
      <c r="F18" s="16"/>
      <c r="G18" s="17"/>
      <c r="H18" s="17"/>
      <c r="I18" s="17"/>
      <c r="J18" s="17"/>
      <c r="K18" s="17"/>
      <c r="L18" s="17"/>
      <c r="M18" s="15"/>
      <c r="N18" s="16"/>
    </row>
    <row r="19" spans="1:14" ht="15.75" customHeight="1">
      <c r="A19" s="15"/>
      <c r="B19" s="15"/>
      <c r="C19" s="15"/>
      <c r="D19" s="15"/>
      <c r="E19" s="16"/>
      <c r="F19" s="16"/>
      <c r="G19" s="17"/>
      <c r="H19" s="17"/>
      <c r="I19" s="17"/>
      <c r="J19" s="17"/>
      <c r="K19" s="17"/>
      <c r="L19" s="17"/>
      <c r="M19" s="15"/>
      <c r="N19" s="16"/>
    </row>
    <row r="20" spans="1:14" ht="15.75" customHeight="1">
      <c r="A20" s="15"/>
      <c r="B20" s="15"/>
      <c r="C20" s="15"/>
      <c r="D20" s="15"/>
      <c r="E20" s="16"/>
      <c r="F20" s="16"/>
      <c r="G20" s="17"/>
      <c r="H20" s="17"/>
      <c r="I20" s="17"/>
      <c r="J20" s="17"/>
      <c r="K20" s="17"/>
      <c r="L20" s="17"/>
      <c r="M20" s="15"/>
      <c r="N20" s="16"/>
    </row>
  </sheetData>
  <printOptions horizontalCentered="1"/>
  <pageMargins left="0.23" right="0.7874015748031497" top="0.74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zoomScale="75" zoomScaleNormal="75" workbookViewId="0" topLeftCell="A1">
      <selection activeCell="E1" sqref="E1:E16384"/>
    </sheetView>
  </sheetViews>
  <sheetFormatPr defaultColWidth="9.00390625" defaultRowHeight="12.75"/>
  <cols>
    <col min="1" max="1" width="11.00390625" style="22" customWidth="1"/>
    <col min="2" max="3" width="21.00390625" style="22" customWidth="1"/>
    <col min="4" max="4" width="3.875" style="22" bestFit="1" customWidth="1"/>
    <col min="5" max="5" width="6.00390625" style="22" bestFit="1" customWidth="1"/>
    <col min="6" max="6" width="8.125" style="22" customWidth="1"/>
    <col min="7" max="7" width="8.00390625" style="22" customWidth="1"/>
    <col min="8" max="8" width="6.375" style="22" customWidth="1"/>
    <col min="9" max="10" width="9.625" style="22" customWidth="1"/>
    <col min="11" max="11" width="9.00390625" style="22" customWidth="1"/>
    <col min="12" max="12" width="8.75390625" style="22" bestFit="1" customWidth="1"/>
    <col min="13" max="13" width="8.00390625" style="22" bestFit="1" customWidth="1"/>
    <col min="14" max="14" width="7.00390625" style="22" customWidth="1"/>
    <col min="15" max="15" width="9.25390625" style="22" bestFit="1" customWidth="1"/>
    <col min="16" max="16" width="7.625" style="22" bestFit="1" customWidth="1"/>
    <col min="17" max="16384" width="9.875" style="22" customWidth="1"/>
  </cols>
  <sheetData>
    <row r="1" ht="15.75">
      <c r="A1" s="1" t="s">
        <v>15</v>
      </c>
    </row>
    <row r="3" ht="15">
      <c r="A3" s="22" t="s">
        <v>17</v>
      </c>
    </row>
    <row r="4" spans="11:17" ht="15">
      <c r="K4" s="46"/>
      <c r="L4" s="35"/>
      <c r="M4" s="35"/>
      <c r="N4" s="35"/>
      <c r="O4" s="35"/>
      <c r="P4" s="35"/>
      <c r="Q4" s="35"/>
    </row>
    <row r="5" spans="1:17" ht="15">
      <c r="A5" s="24" t="s">
        <v>1</v>
      </c>
      <c r="B5" s="5" t="s">
        <v>2</v>
      </c>
      <c r="C5" s="5" t="s">
        <v>18</v>
      </c>
      <c r="D5" s="5" t="s">
        <v>3</v>
      </c>
      <c r="E5" s="5" t="s">
        <v>5</v>
      </c>
      <c r="F5" s="24" t="s">
        <v>6</v>
      </c>
      <c r="G5" s="24" t="s">
        <v>8</v>
      </c>
      <c r="H5" s="24" t="s">
        <v>9</v>
      </c>
      <c r="I5" s="24" t="s">
        <v>7</v>
      </c>
      <c r="J5" s="34" t="s">
        <v>10</v>
      </c>
      <c r="K5" s="24" t="s">
        <v>11</v>
      </c>
      <c r="L5" s="36"/>
      <c r="M5" s="26"/>
      <c r="N5" s="26"/>
      <c r="O5" s="26"/>
      <c r="P5" s="35"/>
      <c r="Q5" s="26"/>
    </row>
    <row r="6" spans="1:17" ht="15">
      <c r="A6" s="24"/>
      <c r="B6" s="14" t="s">
        <v>101</v>
      </c>
      <c r="C6" s="14" t="s">
        <v>198</v>
      </c>
      <c r="D6" s="11">
        <v>3</v>
      </c>
      <c r="E6" s="11">
        <v>2</v>
      </c>
      <c r="F6" s="27">
        <v>9</v>
      </c>
      <c r="G6" s="27">
        <v>9.05</v>
      </c>
      <c r="H6" s="27">
        <v>9.1</v>
      </c>
      <c r="I6" s="27">
        <v>9.35</v>
      </c>
      <c r="J6" s="27">
        <v>9.05</v>
      </c>
      <c r="K6" s="31">
        <f aca="true" t="shared" si="0" ref="K6:K16">SUM(F6:J6)</f>
        <v>45.55</v>
      </c>
      <c r="L6" s="36"/>
      <c r="M6" s="30"/>
      <c r="N6" s="37"/>
      <c r="O6" s="30"/>
      <c r="P6" s="30"/>
      <c r="Q6" s="30"/>
    </row>
    <row r="7" spans="1:17" ht="15">
      <c r="A7" s="24"/>
      <c r="B7" s="14" t="s">
        <v>81</v>
      </c>
      <c r="C7" s="14" t="s">
        <v>63</v>
      </c>
      <c r="D7" s="11"/>
      <c r="E7" s="11">
        <v>2</v>
      </c>
      <c r="F7" s="27">
        <v>7.3</v>
      </c>
      <c r="G7" s="27">
        <v>9.1</v>
      </c>
      <c r="H7" s="27">
        <v>8.2</v>
      </c>
      <c r="I7" s="27">
        <v>9.2</v>
      </c>
      <c r="J7" s="27">
        <v>8.05</v>
      </c>
      <c r="K7" s="31">
        <f t="shared" si="0"/>
        <v>41.849999999999994</v>
      </c>
      <c r="L7" s="36"/>
      <c r="M7" s="30"/>
      <c r="N7" s="30"/>
      <c r="O7" s="30"/>
      <c r="P7" s="30"/>
      <c r="Q7" s="30"/>
    </row>
    <row r="8" spans="1:17" ht="15">
      <c r="A8" s="24"/>
      <c r="B8" s="14" t="s">
        <v>78</v>
      </c>
      <c r="C8" s="14" t="s">
        <v>63</v>
      </c>
      <c r="D8" s="11"/>
      <c r="E8" s="11">
        <v>2</v>
      </c>
      <c r="F8" s="27">
        <v>7.7</v>
      </c>
      <c r="G8" s="27">
        <v>8.15</v>
      </c>
      <c r="H8" s="27">
        <v>8.45</v>
      </c>
      <c r="I8" s="27">
        <v>9</v>
      </c>
      <c r="J8" s="27">
        <v>7.85</v>
      </c>
      <c r="K8" s="31">
        <f t="shared" si="0"/>
        <v>41.15</v>
      </c>
      <c r="L8" s="38"/>
      <c r="M8" s="30"/>
      <c r="N8" s="30"/>
      <c r="O8" s="37"/>
      <c r="P8" s="30"/>
      <c r="Q8" s="30"/>
    </row>
    <row r="9" spans="1:17" ht="15">
      <c r="A9" s="29"/>
      <c r="B9" s="14" t="s">
        <v>176</v>
      </c>
      <c r="C9" s="14" t="s">
        <v>200</v>
      </c>
      <c r="D9" s="11"/>
      <c r="E9" s="11">
        <v>2</v>
      </c>
      <c r="F9" s="27">
        <v>8.25</v>
      </c>
      <c r="G9" s="27">
        <v>8.15</v>
      </c>
      <c r="H9" s="27">
        <v>7.75</v>
      </c>
      <c r="I9" s="27">
        <v>8.55</v>
      </c>
      <c r="J9" s="27">
        <v>8.1</v>
      </c>
      <c r="K9" s="31">
        <f t="shared" si="0"/>
        <v>40.800000000000004</v>
      </c>
      <c r="L9" s="36"/>
      <c r="M9" s="30"/>
      <c r="N9" s="30"/>
      <c r="O9" s="30"/>
      <c r="P9" s="37"/>
      <c r="Q9" s="30"/>
    </row>
    <row r="10" spans="1:17" ht="15">
      <c r="A10" s="24"/>
      <c r="B10" s="14" t="s">
        <v>80</v>
      </c>
      <c r="C10" s="14" t="s">
        <v>63</v>
      </c>
      <c r="D10" s="11"/>
      <c r="E10" s="11">
        <v>2</v>
      </c>
      <c r="F10" s="27">
        <v>7.3</v>
      </c>
      <c r="G10" s="27">
        <v>8.1</v>
      </c>
      <c r="H10" s="27">
        <v>7.7</v>
      </c>
      <c r="I10" s="27">
        <v>8.9</v>
      </c>
      <c r="J10" s="27">
        <v>7.5</v>
      </c>
      <c r="K10" s="31">
        <f t="shared" si="0"/>
        <v>39.5</v>
      </c>
      <c r="L10" s="36"/>
      <c r="M10" s="37"/>
      <c r="N10" s="30"/>
      <c r="O10" s="30"/>
      <c r="P10" s="30"/>
      <c r="Q10" s="30"/>
    </row>
    <row r="11" spans="1:17" ht="15">
      <c r="A11" s="24"/>
      <c r="B11" s="14" t="s">
        <v>82</v>
      </c>
      <c r="C11" s="14" t="s">
        <v>63</v>
      </c>
      <c r="D11" s="11"/>
      <c r="E11" s="11">
        <v>2</v>
      </c>
      <c r="F11" s="27">
        <v>6.6</v>
      </c>
      <c r="G11" s="27">
        <v>6.95</v>
      </c>
      <c r="H11" s="27">
        <v>7.35</v>
      </c>
      <c r="I11" s="27">
        <v>7.8</v>
      </c>
      <c r="J11" s="27">
        <v>7.95</v>
      </c>
      <c r="K11" s="31">
        <f t="shared" si="0"/>
        <v>36.65</v>
      </c>
      <c r="L11" s="36"/>
      <c r="M11" s="30"/>
      <c r="N11" s="30"/>
      <c r="O11" s="37"/>
      <c r="P11" s="37"/>
      <c r="Q11" s="30"/>
    </row>
    <row r="12" spans="1:17" ht="15">
      <c r="A12" s="24"/>
      <c r="B12" s="14" t="s">
        <v>100</v>
      </c>
      <c r="C12" s="14" t="s">
        <v>198</v>
      </c>
      <c r="D12" s="11">
        <v>3</v>
      </c>
      <c r="E12" s="11">
        <v>2</v>
      </c>
      <c r="F12" s="27">
        <v>7.5</v>
      </c>
      <c r="G12" s="27">
        <v>7.45</v>
      </c>
      <c r="H12" s="27">
        <v>7.5</v>
      </c>
      <c r="I12" s="27">
        <v>6.9</v>
      </c>
      <c r="J12" s="27">
        <v>7.03</v>
      </c>
      <c r="K12" s="31">
        <f t="shared" si="0"/>
        <v>36.38</v>
      </c>
      <c r="L12" s="38"/>
      <c r="M12" s="30"/>
      <c r="N12" s="30"/>
      <c r="O12" s="30"/>
      <c r="P12" s="37"/>
      <c r="Q12" s="30"/>
    </row>
    <row r="13" spans="1:17" ht="15">
      <c r="A13" s="24"/>
      <c r="B13" s="14" t="s">
        <v>79</v>
      </c>
      <c r="C13" s="14" t="s">
        <v>63</v>
      </c>
      <c r="D13" s="11"/>
      <c r="E13" s="11">
        <v>2</v>
      </c>
      <c r="F13" s="27">
        <v>6.4</v>
      </c>
      <c r="G13" s="27">
        <v>7.5</v>
      </c>
      <c r="H13" s="27">
        <v>7.55</v>
      </c>
      <c r="I13" s="27">
        <v>6.4</v>
      </c>
      <c r="J13" s="27">
        <v>7.15</v>
      </c>
      <c r="K13" s="31">
        <f t="shared" si="0"/>
        <v>35</v>
      </c>
      <c r="L13" s="38"/>
      <c r="M13" s="37"/>
      <c r="N13" s="30"/>
      <c r="O13" s="30"/>
      <c r="P13" s="30"/>
      <c r="Q13" s="30"/>
    </row>
    <row r="14" spans="1:17" ht="15">
      <c r="A14" s="24"/>
      <c r="B14" s="14" t="s">
        <v>163</v>
      </c>
      <c r="C14" s="14" t="s">
        <v>135</v>
      </c>
      <c r="D14" s="11"/>
      <c r="E14" s="11">
        <v>5</v>
      </c>
      <c r="F14" s="27">
        <v>8.8</v>
      </c>
      <c r="G14" s="27">
        <v>8.95</v>
      </c>
      <c r="H14" s="27">
        <v>9.05</v>
      </c>
      <c r="I14" s="27">
        <v>8.75</v>
      </c>
      <c r="J14" s="27">
        <v>9.55</v>
      </c>
      <c r="K14" s="31">
        <f t="shared" si="0"/>
        <v>45.099999999999994</v>
      </c>
      <c r="L14" s="38"/>
      <c r="M14" s="30"/>
      <c r="N14" s="37"/>
      <c r="O14" s="37"/>
      <c r="P14" s="30"/>
      <c r="Q14" s="30"/>
    </row>
    <row r="15" spans="1:17" ht="15">
      <c r="A15" s="24"/>
      <c r="B15" s="14" t="s">
        <v>55</v>
      </c>
      <c r="C15" s="14" t="s">
        <v>37</v>
      </c>
      <c r="D15" s="11"/>
      <c r="E15" s="11">
        <v>5</v>
      </c>
      <c r="F15" s="27">
        <v>8.75</v>
      </c>
      <c r="G15" s="27">
        <v>8.4</v>
      </c>
      <c r="H15" s="27">
        <v>9.3</v>
      </c>
      <c r="I15" s="27">
        <v>9.15</v>
      </c>
      <c r="J15" s="27">
        <v>8.55</v>
      </c>
      <c r="K15" s="31">
        <f>SUM(F15:J15)</f>
        <v>44.150000000000006</v>
      </c>
      <c r="L15" s="38"/>
      <c r="M15" s="30"/>
      <c r="N15" s="30"/>
      <c r="O15" s="30"/>
      <c r="P15" s="37"/>
      <c r="Q15" s="30"/>
    </row>
    <row r="16" spans="1:17" ht="15">
      <c r="A16" s="24"/>
      <c r="B16" s="14" t="s">
        <v>56</v>
      </c>
      <c r="C16" s="14" t="s">
        <v>37</v>
      </c>
      <c r="D16" s="11"/>
      <c r="E16" s="11">
        <v>5</v>
      </c>
      <c r="F16" s="27">
        <v>7.7</v>
      </c>
      <c r="G16" s="27">
        <v>7</v>
      </c>
      <c r="H16" s="27">
        <v>7.25</v>
      </c>
      <c r="I16" s="27">
        <v>7.8</v>
      </c>
      <c r="J16" s="27">
        <v>7.45</v>
      </c>
      <c r="K16" s="31">
        <f t="shared" si="0"/>
        <v>37.2</v>
      </c>
      <c r="L16" s="36"/>
      <c r="M16" s="30"/>
      <c r="N16" s="30"/>
      <c r="O16" s="30"/>
      <c r="P16" s="30"/>
      <c r="Q16" s="30"/>
    </row>
  </sheetData>
  <printOptions/>
  <pageMargins left="0.43" right="0.29" top="0.63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75" zoomScaleNormal="75" workbookViewId="0" topLeftCell="A1">
      <selection activeCell="A11" sqref="A11"/>
    </sheetView>
  </sheetViews>
  <sheetFormatPr defaultColWidth="9.00390625" defaultRowHeight="12.75"/>
  <cols>
    <col min="1" max="1" width="11.00390625" style="101" customWidth="1"/>
    <col min="2" max="3" width="21.00390625" style="22" customWidth="1"/>
    <col min="4" max="4" width="6.00390625" style="22" bestFit="1" customWidth="1"/>
    <col min="5" max="5" width="8.125" style="22" customWidth="1"/>
    <col min="6" max="6" width="8.00390625" style="22" customWidth="1"/>
    <col min="7" max="7" width="6.375" style="22" customWidth="1"/>
    <col min="8" max="9" width="9.625" style="22" customWidth="1"/>
    <col min="10" max="10" width="9.00390625" style="22" customWidth="1"/>
    <col min="11" max="11" width="8.75390625" style="22" bestFit="1" customWidth="1"/>
    <col min="12" max="12" width="8.00390625" style="22" bestFit="1" customWidth="1"/>
    <col min="13" max="13" width="7.00390625" style="22" customWidth="1"/>
    <col min="14" max="14" width="9.25390625" style="22" bestFit="1" customWidth="1"/>
    <col min="15" max="15" width="7.625" style="22" bestFit="1" customWidth="1"/>
    <col min="16" max="16384" width="9.875" style="22" customWidth="1"/>
  </cols>
  <sheetData>
    <row r="1" ht="15.75">
      <c r="A1" s="100" t="s">
        <v>15</v>
      </c>
    </row>
    <row r="3" s="48" customFormat="1" ht="15.75">
      <c r="A3" s="108" t="s">
        <v>16</v>
      </c>
    </row>
    <row r="4" spans="10:16" ht="15">
      <c r="J4" s="46"/>
      <c r="K4" s="35"/>
      <c r="L4" s="35"/>
      <c r="M4" s="35"/>
      <c r="N4" s="35"/>
      <c r="O4" s="35"/>
      <c r="P4" s="35"/>
    </row>
    <row r="5" spans="1:16" ht="15">
      <c r="A5" s="29" t="s">
        <v>1</v>
      </c>
      <c r="B5" s="6" t="s">
        <v>2</v>
      </c>
      <c r="C5" s="6" t="s">
        <v>18</v>
      </c>
      <c r="D5" s="19" t="s">
        <v>5</v>
      </c>
      <c r="E5" s="24" t="s">
        <v>6</v>
      </c>
      <c r="F5" s="24" t="s">
        <v>8</v>
      </c>
      <c r="G5" s="24" t="s">
        <v>9</v>
      </c>
      <c r="H5" s="24" t="s">
        <v>7</v>
      </c>
      <c r="I5" s="23" t="s">
        <v>10</v>
      </c>
      <c r="J5" s="25" t="s">
        <v>11</v>
      </c>
      <c r="K5" s="36"/>
      <c r="L5" s="26"/>
      <c r="M5" s="26"/>
      <c r="N5" s="26"/>
      <c r="O5" s="35"/>
      <c r="P5" s="26"/>
    </row>
    <row r="6" spans="1:16" ht="15">
      <c r="A6" s="105" t="s">
        <v>28</v>
      </c>
      <c r="B6" s="14" t="s">
        <v>175</v>
      </c>
      <c r="C6" s="14" t="s">
        <v>164</v>
      </c>
      <c r="D6" s="11">
        <v>1</v>
      </c>
      <c r="E6" s="27">
        <v>3</v>
      </c>
      <c r="F6" s="27">
        <v>6.8</v>
      </c>
      <c r="G6" s="27">
        <v>5.85</v>
      </c>
      <c r="H6" s="27">
        <v>6.09</v>
      </c>
      <c r="I6" s="27">
        <v>5.15</v>
      </c>
      <c r="J6" s="31">
        <f>SUM(E6:I6)</f>
        <v>26.89</v>
      </c>
      <c r="K6" s="36"/>
      <c r="L6" s="30"/>
      <c r="M6" s="37"/>
      <c r="N6" s="30"/>
      <c r="O6" s="30"/>
      <c r="P6" s="30"/>
    </row>
    <row r="7" spans="1:16" ht="15">
      <c r="A7" s="105" t="s">
        <v>35</v>
      </c>
      <c r="B7" s="14" t="s">
        <v>174</v>
      </c>
      <c r="C7" s="14" t="s">
        <v>164</v>
      </c>
      <c r="D7" s="11">
        <v>1</v>
      </c>
      <c r="E7" s="27">
        <v>4.4</v>
      </c>
      <c r="F7" s="27">
        <v>3</v>
      </c>
      <c r="G7" s="27">
        <v>6.65</v>
      </c>
      <c r="H7" s="27">
        <v>6.08</v>
      </c>
      <c r="I7" s="27">
        <v>5</v>
      </c>
      <c r="J7" s="28">
        <f>SUM(E7:I7)</f>
        <v>25.130000000000003</v>
      </c>
      <c r="K7" s="38"/>
      <c r="L7" s="30"/>
      <c r="M7" s="30"/>
      <c r="N7" s="37"/>
      <c r="O7" s="30"/>
      <c r="P7" s="30"/>
    </row>
    <row r="8" spans="1:16" ht="15.75" thickBot="1">
      <c r="A8" s="129" t="s">
        <v>42</v>
      </c>
      <c r="B8" s="57" t="s">
        <v>173</v>
      </c>
      <c r="C8" s="57" t="s">
        <v>164</v>
      </c>
      <c r="D8" s="59">
        <v>1</v>
      </c>
      <c r="E8" s="71">
        <v>3.75</v>
      </c>
      <c r="F8" s="71">
        <v>2</v>
      </c>
      <c r="G8" s="71">
        <v>6.2</v>
      </c>
      <c r="H8" s="71">
        <v>6.35</v>
      </c>
      <c r="I8" s="71">
        <v>5.1</v>
      </c>
      <c r="J8" s="141">
        <f>SUM(E8:I8)</f>
        <v>23.4</v>
      </c>
      <c r="K8" s="36"/>
      <c r="L8" s="30"/>
      <c r="M8" s="30"/>
      <c r="N8" s="30"/>
      <c r="O8" s="37"/>
      <c r="P8" s="30"/>
    </row>
    <row r="9" spans="1:16" ht="15.75" thickBot="1">
      <c r="A9" s="146" t="s">
        <v>28</v>
      </c>
      <c r="B9" s="142" t="s">
        <v>77</v>
      </c>
      <c r="C9" s="142" t="s">
        <v>63</v>
      </c>
      <c r="D9" s="143">
        <v>2</v>
      </c>
      <c r="E9" s="144">
        <v>7.65</v>
      </c>
      <c r="F9" s="144">
        <v>7.85</v>
      </c>
      <c r="G9" s="144">
        <v>7.45</v>
      </c>
      <c r="H9" s="144">
        <v>8.75</v>
      </c>
      <c r="I9" s="144">
        <v>7.9</v>
      </c>
      <c r="J9" s="145">
        <f>SUM(E9:I9)</f>
        <v>39.6</v>
      </c>
      <c r="K9" s="36"/>
      <c r="L9" s="37"/>
      <c r="M9" s="30"/>
      <c r="N9" s="30"/>
      <c r="O9" s="30"/>
      <c r="P9" s="30"/>
    </row>
    <row r="10" spans="1:16" ht="15">
      <c r="A10" s="104" t="s">
        <v>28</v>
      </c>
      <c r="B10" s="9" t="s">
        <v>162</v>
      </c>
      <c r="C10" s="9" t="s">
        <v>135</v>
      </c>
      <c r="D10" s="10">
        <v>5</v>
      </c>
      <c r="E10" s="69">
        <v>8.6</v>
      </c>
      <c r="F10" s="69">
        <v>8.8</v>
      </c>
      <c r="G10" s="69">
        <v>9.1</v>
      </c>
      <c r="H10" s="69">
        <v>9.25</v>
      </c>
      <c r="I10" s="69">
        <v>9.2</v>
      </c>
      <c r="J10" s="28">
        <f>SUM(E10:I10)</f>
        <v>44.95</v>
      </c>
      <c r="K10" s="36"/>
      <c r="L10" s="30"/>
      <c r="M10" s="30"/>
      <c r="N10" s="37"/>
      <c r="O10" s="37"/>
      <c r="P10" s="30"/>
    </row>
  </sheetData>
  <printOptions/>
  <pageMargins left="0.43" right="0.29" top="0.63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="75" zoomScaleNormal="75" workbookViewId="0" topLeftCell="A1">
      <selection activeCell="A5" sqref="A5"/>
    </sheetView>
  </sheetViews>
  <sheetFormatPr defaultColWidth="9.00390625" defaultRowHeight="12.75"/>
  <cols>
    <col min="1" max="1" width="11.00390625" style="101" customWidth="1"/>
    <col min="2" max="3" width="21.00390625" style="22" customWidth="1"/>
    <col min="4" max="4" width="3.875" style="22" bestFit="1" customWidth="1"/>
    <col min="5" max="5" width="6.00390625" style="22" bestFit="1" customWidth="1"/>
    <col min="6" max="6" width="8.125" style="22" customWidth="1"/>
    <col min="7" max="7" width="8.00390625" style="22" customWidth="1"/>
    <col min="8" max="8" width="6.375" style="22" customWidth="1"/>
    <col min="9" max="9" width="9.625" style="22" customWidth="1"/>
    <col min="10" max="10" width="9.00390625" style="22" customWidth="1"/>
    <col min="11" max="11" width="8.75390625" style="22" bestFit="1" customWidth="1"/>
    <col min="12" max="12" width="8.00390625" style="22" bestFit="1" customWidth="1"/>
    <col min="13" max="13" width="7.00390625" style="22" customWidth="1"/>
    <col min="14" max="14" width="9.25390625" style="22" bestFit="1" customWidth="1"/>
    <col min="15" max="15" width="7.625" style="22" bestFit="1" customWidth="1"/>
    <col min="16" max="16384" width="9.875" style="22" customWidth="1"/>
  </cols>
  <sheetData>
    <row r="1" ht="15.75">
      <c r="A1" s="100" t="s">
        <v>15</v>
      </c>
    </row>
    <row r="3" s="48" customFormat="1" ht="15.75">
      <c r="A3" s="108" t="s">
        <v>23</v>
      </c>
    </row>
    <row r="4" spans="10:16" ht="15">
      <c r="J4" s="47"/>
      <c r="K4" s="35"/>
      <c r="L4" s="35"/>
      <c r="M4" s="35"/>
      <c r="N4" s="35"/>
      <c r="O4" s="35"/>
      <c r="P4" s="35"/>
    </row>
    <row r="5" spans="1:16" ht="15">
      <c r="A5" s="29" t="s">
        <v>1</v>
      </c>
      <c r="B5" s="6" t="s">
        <v>2</v>
      </c>
      <c r="C5" s="6" t="s">
        <v>18</v>
      </c>
      <c r="D5" s="6" t="s">
        <v>3</v>
      </c>
      <c r="E5" s="19" t="s">
        <v>5</v>
      </c>
      <c r="F5" s="24" t="s">
        <v>6</v>
      </c>
      <c r="G5" s="24" t="s">
        <v>8</v>
      </c>
      <c r="H5" s="24" t="s">
        <v>9</v>
      </c>
      <c r="I5" s="24" t="s">
        <v>7</v>
      </c>
      <c r="J5" s="25" t="s">
        <v>11</v>
      </c>
      <c r="K5" s="36"/>
      <c r="L5" s="26"/>
      <c r="M5" s="26"/>
      <c r="N5" s="26"/>
      <c r="O5" s="35"/>
      <c r="P5" s="26"/>
    </row>
    <row r="6" spans="1:16" ht="15">
      <c r="A6" s="105">
        <v>1</v>
      </c>
      <c r="B6" s="14" t="s">
        <v>238</v>
      </c>
      <c r="C6" s="14" t="s">
        <v>164</v>
      </c>
      <c r="D6" s="11"/>
      <c r="E6" s="11">
        <v>1</v>
      </c>
      <c r="F6" s="27">
        <v>6.75</v>
      </c>
      <c r="G6" s="27">
        <v>7.8</v>
      </c>
      <c r="H6" s="27">
        <v>7.65</v>
      </c>
      <c r="I6" s="27">
        <v>8.5</v>
      </c>
      <c r="J6" s="31">
        <f aca="true" t="shared" si="0" ref="J6:J21">SUM(F6:I6)</f>
        <v>30.700000000000003</v>
      </c>
      <c r="K6" s="36"/>
      <c r="L6" s="30"/>
      <c r="M6" s="37"/>
      <c r="N6" s="30"/>
      <c r="O6" s="30"/>
      <c r="P6" s="30"/>
    </row>
    <row r="7" spans="1:16" ht="15.75" thickBot="1">
      <c r="A7" s="129">
        <v>2</v>
      </c>
      <c r="B7" s="57" t="s">
        <v>237</v>
      </c>
      <c r="C7" s="57" t="s">
        <v>180</v>
      </c>
      <c r="D7" s="59"/>
      <c r="E7" s="59">
        <v>1</v>
      </c>
      <c r="F7" s="71">
        <v>7.05</v>
      </c>
      <c r="G7" s="71">
        <v>6.85</v>
      </c>
      <c r="H7" s="71">
        <v>7.35</v>
      </c>
      <c r="I7" s="71">
        <v>8.2</v>
      </c>
      <c r="J7" s="60">
        <f t="shared" si="0"/>
        <v>29.45</v>
      </c>
      <c r="K7" s="36"/>
      <c r="L7" s="30"/>
      <c r="M7" s="30"/>
      <c r="N7" s="30"/>
      <c r="O7" s="30"/>
      <c r="P7" s="30"/>
    </row>
    <row r="8" spans="1:16" ht="15">
      <c r="A8" s="104" t="s">
        <v>28</v>
      </c>
      <c r="B8" s="9" t="s">
        <v>96</v>
      </c>
      <c r="C8" s="9" t="s">
        <v>198</v>
      </c>
      <c r="D8" s="10">
        <v>3</v>
      </c>
      <c r="E8" s="10">
        <v>2</v>
      </c>
      <c r="F8" s="69">
        <v>8.85</v>
      </c>
      <c r="G8" s="69">
        <v>8.8</v>
      </c>
      <c r="H8" s="69">
        <v>9.35</v>
      </c>
      <c r="I8" s="69">
        <v>9.3</v>
      </c>
      <c r="J8" s="28">
        <f t="shared" si="0"/>
        <v>36.3</v>
      </c>
      <c r="K8" s="38"/>
      <c r="L8" s="30"/>
      <c r="M8" s="30"/>
      <c r="N8" s="37"/>
      <c r="O8" s="30"/>
      <c r="P8" s="30"/>
    </row>
    <row r="9" spans="1:16" ht="15">
      <c r="A9" s="104" t="s">
        <v>35</v>
      </c>
      <c r="B9" s="14" t="s">
        <v>71</v>
      </c>
      <c r="C9" s="14" t="s">
        <v>63</v>
      </c>
      <c r="D9" s="11" t="s">
        <v>187</v>
      </c>
      <c r="E9" s="11">
        <v>2</v>
      </c>
      <c r="F9" s="27">
        <v>7.95</v>
      </c>
      <c r="G9" s="27">
        <v>8.2</v>
      </c>
      <c r="H9" s="27">
        <v>8.55</v>
      </c>
      <c r="I9" s="27">
        <v>9.05</v>
      </c>
      <c r="J9" s="31">
        <f t="shared" si="0"/>
        <v>33.75</v>
      </c>
      <c r="K9" s="36"/>
      <c r="L9" s="30"/>
      <c r="M9" s="30"/>
      <c r="N9" s="30"/>
      <c r="O9" s="37"/>
      <c r="P9" s="30"/>
    </row>
    <row r="10" spans="1:16" ht="15">
      <c r="A10" s="104" t="s">
        <v>42</v>
      </c>
      <c r="B10" s="14" t="s">
        <v>98</v>
      </c>
      <c r="C10" s="14" t="s">
        <v>198</v>
      </c>
      <c r="D10" s="11">
        <v>3</v>
      </c>
      <c r="E10" s="11">
        <v>2</v>
      </c>
      <c r="F10" s="27">
        <v>7.75</v>
      </c>
      <c r="G10" s="27">
        <v>8.2</v>
      </c>
      <c r="H10" s="27">
        <v>8.05</v>
      </c>
      <c r="I10" s="27">
        <v>9.5</v>
      </c>
      <c r="J10" s="31">
        <f t="shared" si="0"/>
        <v>33.5</v>
      </c>
      <c r="K10" s="36"/>
      <c r="L10" s="37"/>
      <c r="M10" s="30"/>
      <c r="N10" s="30"/>
      <c r="O10" s="30"/>
      <c r="P10" s="30"/>
    </row>
    <row r="11" spans="1:16" ht="15">
      <c r="A11" s="104" t="s">
        <v>45</v>
      </c>
      <c r="B11" s="14" t="s">
        <v>186</v>
      </c>
      <c r="C11" s="14" t="s">
        <v>200</v>
      </c>
      <c r="D11" s="11"/>
      <c r="E11" s="11">
        <v>2</v>
      </c>
      <c r="F11" s="27">
        <v>7.6</v>
      </c>
      <c r="G11" s="27">
        <v>8.2</v>
      </c>
      <c r="H11" s="27">
        <v>8.7</v>
      </c>
      <c r="I11" s="27">
        <v>8.8</v>
      </c>
      <c r="J11" s="31">
        <f t="shared" si="0"/>
        <v>33.3</v>
      </c>
      <c r="K11" s="36"/>
      <c r="L11" s="30"/>
      <c r="M11" s="30"/>
      <c r="N11" s="37"/>
      <c r="O11" s="37"/>
      <c r="P11" s="30"/>
    </row>
    <row r="12" spans="1:16" ht="15">
      <c r="A12" s="104" t="s">
        <v>212</v>
      </c>
      <c r="B12" s="14" t="s">
        <v>97</v>
      </c>
      <c r="C12" s="14" t="s">
        <v>198</v>
      </c>
      <c r="D12" s="11">
        <v>3</v>
      </c>
      <c r="E12" s="11">
        <v>2</v>
      </c>
      <c r="F12" s="27">
        <v>7.3</v>
      </c>
      <c r="G12" s="27">
        <v>8.2</v>
      </c>
      <c r="H12" s="27">
        <v>8.45</v>
      </c>
      <c r="I12" s="27">
        <v>9.1</v>
      </c>
      <c r="J12" s="31">
        <f t="shared" si="0"/>
        <v>33.05</v>
      </c>
      <c r="K12" s="38"/>
      <c r="L12" s="30"/>
      <c r="M12" s="30"/>
      <c r="N12" s="30"/>
      <c r="O12" s="37"/>
      <c r="P12" s="30"/>
    </row>
    <row r="13" spans="1:16" ht="15">
      <c r="A13" s="104" t="s">
        <v>213</v>
      </c>
      <c r="B13" s="14" t="s">
        <v>70</v>
      </c>
      <c r="C13" s="14" t="s">
        <v>63</v>
      </c>
      <c r="D13" s="11" t="s">
        <v>187</v>
      </c>
      <c r="E13" s="11">
        <v>2</v>
      </c>
      <c r="F13" s="27">
        <v>8</v>
      </c>
      <c r="G13" s="27">
        <v>7.5</v>
      </c>
      <c r="H13" s="27">
        <v>8.4</v>
      </c>
      <c r="I13" s="27">
        <v>9.05</v>
      </c>
      <c r="J13" s="31">
        <f t="shared" si="0"/>
        <v>32.95</v>
      </c>
      <c r="K13" s="38"/>
      <c r="L13" s="37"/>
      <c r="M13" s="30"/>
      <c r="N13" s="30"/>
      <c r="O13" s="30"/>
      <c r="P13" s="30"/>
    </row>
    <row r="14" spans="1:16" ht="15">
      <c r="A14" s="104" t="s">
        <v>214</v>
      </c>
      <c r="B14" s="14" t="s">
        <v>124</v>
      </c>
      <c r="C14" s="14" t="s">
        <v>200</v>
      </c>
      <c r="D14" s="11"/>
      <c r="E14" s="11">
        <v>2</v>
      </c>
      <c r="F14" s="32">
        <v>7.25</v>
      </c>
      <c r="G14" s="32">
        <v>8.15</v>
      </c>
      <c r="H14" s="32">
        <v>8.15</v>
      </c>
      <c r="I14" s="32">
        <v>9.1</v>
      </c>
      <c r="J14" s="33">
        <f t="shared" si="0"/>
        <v>32.65</v>
      </c>
      <c r="K14" s="38"/>
      <c r="L14" s="30"/>
      <c r="M14" s="30"/>
      <c r="N14" s="37"/>
      <c r="O14" s="30"/>
      <c r="P14" s="30"/>
    </row>
    <row r="15" spans="1:16" ht="15">
      <c r="A15" s="104" t="s">
        <v>215</v>
      </c>
      <c r="B15" s="14" t="s">
        <v>99</v>
      </c>
      <c r="C15" s="14" t="s">
        <v>198</v>
      </c>
      <c r="D15" s="11"/>
      <c r="E15" s="11">
        <v>2</v>
      </c>
      <c r="F15" s="27">
        <v>7.3</v>
      </c>
      <c r="G15" s="27">
        <v>7.9</v>
      </c>
      <c r="H15" s="27">
        <v>7.9</v>
      </c>
      <c r="I15" s="27">
        <v>8.3</v>
      </c>
      <c r="J15" s="33">
        <f t="shared" si="0"/>
        <v>31.400000000000002</v>
      </c>
      <c r="K15" s="38"/>
      <c r="L15" s="30"/>
      <c r="M15" s="37"/>
      <c r="N15" s="37"/>
      <c r="O15" s="30"/>
      <c r="P15" s="30"/>
    </row>
    <row r="16" spans="1:16" ht="15">
      <c r="A16" s="103" t="s">
        <v>211</v>
      </c>
      <c r="B16" s="14" t="s">
        <v>76</v>
      </c>
      <c r="C16" s="14" t="s">
        <v>63</v>
      </c>
      <c r="D16" s="11" t="s">
        <v>188</v>
      </c>
      <c r="E16" s="11">
        <v>2</v>
      </c>
      <c r="F16" s="27">
        <v>7.5</v>
      </c>
      <c r="G16" s="27">
        <v>6.95</v>
      </c>
      <c r="H16" s="27">
        <v>7.4</v>
      </c>
      <c r="I16" s="27">
        <v>9</v>
      </c>
      <c r="J16" s="31">
        <f t="shared" si="0"/>
        <v>30.85</v>
      </c>
      <c r="K16" s="38"/>
      <c r="L16" s="30"/>
      <c r="M16" s="30"/>
      <c r="N16" s="30"/>
      <c r="O16" s="37"/>
      <c r="P16" s="30"/>
    </row>
    <row r="17" spans="1:16" ht="15">
      <c r="A17" s="103" t="s">
        <v>220</v>
      </c>
      <c r="B17" s="14" t="s">
        <v>69</v>
      </c>
      <c r="C17" s="14" t="s">
        <v>63</v>
      </c>
      <c r="D17" s="11" t="s">
        <v>187</v>
      </c>
      <c r="E17" s="11">
        <v>2</v>
      </c>
      <c r="F17" s="27">
        <v>7.4</v>
      </c>
      <c r="G17" s="27">
        <v>7.55</v>
      </c>
      <c r="H17" s="27">
        <v>7.55</v>
      </c>
      <c r="I17" s="27">
        <v>8.2</v>
      </c>
      <c r="J17" s="31">
        <f t="shared" si="0"/>
        <v>30.7</v>
      </c>
      <c r="K17" s="36"/>
      <c r="L17" s="30"/>
      <c r="M17" s="30"/>
      <c r="N17" s="30"/>
      <c r="O17" s="30"/>
      <c r="P17" s="30"/>
    </row>
    <row r="18" spans="1:16" ht="15">
      <c r="A18" s="103" t="s">
        <v>221</v>
      </c>
      <c r="B18" s="14" t="s">
        <v>75</v>
      </c>
      <c r="C18" s="14" t="s">
        <v>63</v>
      </c>
      <c r="D18" s="11" t="s">
        <v>188</v>
      </c>
      <c r="E18" s="11">
        <v>2</v>
      </c>
      <c r="F18" s="27">
        <v>7.35</v>
      </c>
      <c r="G18" s="27">
        <v>7.3</v>
      </c>
      <c r="H18" s="27">
        <v>7.95</v>
      </c>
      <c r="I18" s="27">
        <v>8.05</v>
      </c>
      <c r="J18" s="31">
        <f t="shared" si="0"/>
        <v>30.65</v>
      </c>
      <c r="K18" s="36"/>
      <c r="L18" s="30"/>
      <c r="M18" s="30"/>
      <c r="N18" s="37"/>
      <c r="O18" s="30"/>
      <c r="P18" s="30"/>
    </row>
    <row r="19" spans="1:16" ht="15">
      <c r="A19" s="103" t="s">
        <v>223</v>
      </c>
      <c r="B19" s="14" t="s">
        <v>72</v>
      </c>
      <c r="C19" s="14" t="s">
        <v>63</v>
      </c>
      <c r="D19" s="11" t="s">
        <v>187</v>
      </c>
      <c r="E19" s="11">
        <v>2</v>
      </c>
      <c r="F19" s="27">
        <v>7</v>
      </c>
      <c r="G19" s="27">
        <v>7</v>
      </c>
      <c r="H19" s="27">
        <v>7.7</v>
      </c>
      <c r="I19" s="27">
        <v>8.7</v>
      </c>
      <c r="J19" s="31">
        <f t="shared" si="0"/>
        <v>30.4</v>
      </c>
      <c r="K19" s="36"/>
      <c r="L19" s="37"/>
      <c r="M19" s="30"/>
      <c r="N19" s="37"/>
      <c r="O19" s="30"/>
      <c r="P19" s="30"/>
    </row>
    <row r="20" spans="1:16" ht="15">
      <c r="A20" s="103" t="s">
        <v>224</v>
      </c>
      <c r="B20" s="14" t="s">
        <v>73</v>
      </c>
      <c r="C20" s="14" t="s">
        <v>63</v>
      </c>
      <c r="D20" s="11" t="s">
        <v>188</v>
      </c>
      <c r="E20" s="11">
        <v>2</v>
      </c>
      <c r="F20" s="27">
        <v>6.8</v>
      </c>
      <c r="G20" s="27">
        <v>7.25</v>
      </c>
      <c r="H20" s="27">
        <v>6.35</v>
      </c>
      <c r="I20" s="27">
        <v>9.35</v>
      </c>
      <c r="J20" s="31">
        <f t="shared" si="0"/>
        <v>29.75</v>
      </c>
      <c r="K20" s="36"/>
      <c r="L20" s="30"/>
      <c r="M20" s="30"/>
      <c r="N20" s="37"/>
      <c r="O20" s="37"/>
      <c r="P20" s="30"/>
    </row>
    <row r="21" spans="1:16" ht="15">
      <c r="A21" s="103" t="s">
        <v>225</v>
      </c>
      <c r="B21" s="14" t="s">
        <v>123</v>
      </c>
      <c r="C21" s="14" t="s">
        <v>200</v>
      </c>
      <c r="D21" s="11"/>
      <c r="E21" s="11">
        <v>2</v>
      </c>
      <c r="F21" s="27">
        <v>6.6</v>
      </c>
      <c r="G21" s="27">
        <v>6.8</v>
      </c>
      <c r="H21" s="27">
        <v>6.9</v>
      </c>
      <c r="I21" s="27">
        <v>9.35</v>
      </c>
      <c r="J21" s="31">
        <f t="shared" si="0"/>
        <v>29.65</v>
      </c>
      <c r="K21" s="36"/>
      <c r="L21" s="30"/>
      <c r="M21" s="30"/>
      <c r="N21" s="37"/>
      <c r="O21" s="37"/>
      <c r="P21" s="30"/>
    </row>
    <row r="22" spans="1:16" ht="15.75" thickBot="1">
      <c r="A22" s="102" t="s">
        <v>226</v>
      </c>
      <c r="B22" s="57" t="s">
        <v>74</v>
      </c>
      <c r="C22" s="57" t="s">
        <v>63</v>
      </c>
      <c r="D22" s="59" t="s">
        <v>188</v>
      </c>
      <c r="E22" s="59">
        <v>2</v>
      </c>
      <c r="F22" s="71">
        <v>7.4</v>
      </c>
      <c r="G22" s="71">
        <v>6.95</v>
      </c>
      <c r="H22" s="71">
        <v>6.45</v>
      </c>
      <c r="I22" s="71">
        <v>8.6</v>
      </c>
      <c r="J22" s="60">
        <f>SUM(F22:I22)</f>
        <v>29.4</v>
      </c>
      <c r="K22" s="36"/>
      <c r="L22" s="30"/>
      <c r="M22" s="30"/>
      <c r="N22" s="37"/>
      <c r="O22" s="30"/>
      <c r="P22" s="30"/>
    </row>
    <row r="23" spans="1:16" ht="15">
      <c r="A23" s="104" t="s">
        <v>28</v>
      </c>
      <c r="B23" s="9" t="s">
        <v>161</v>
      </c>
      <c r="C23" s="9" t="s">
        <v>135</v>
      </c>
      <c r="D23" s="10"/>
      <c r="E23" s="10">
        <v>5</v>
      </c>
      <c r="F23" s="69">
        <v>7.2</v>
      </c>
      <c r="G23" s="69">
        <v>8.15</v>
      </c>
      <c r="H23" s="69">
        <v>8.35</v>
      </c>
      <c r="I23" s="69">
        <v>9</v>
      </c>
      <c r="J23" s="28">
        <f>SUM(F23:I23)</f>
        <v>32.7</v>
      </c>
      <c r="K23" s="36"/>
      <c r="L23" s="30"/>
      <c r="M23" s="37"/>
      <c r="N23" s="37"/>
      <c r="O23" s="30"/>
      <c r="P23" s="30"/>
    </row>
  </sheetData>
  <printOptions/>
  <pageMargins left="0.43" right="0.29" top="0.63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="75" zoomScaleNormal="75" workbookViewId="0" topLeftCell="A1">
      <selection activeCell="A3" sqref="A3:IV3"/>
    </sheetView>
  </sheetViews>
  <sheetFormatPr defaultColWidth="9.00390625" defaultRowHeight="12.75"/>
  <cols>
    <col min="1" max="1" width="11.00390625" style="101" customWidth="1"/>
    <col min="2" max="3" width="21.00390625" style="22" customWidth="1"/>
    <col min="4" max="4" width="3.875" style="22" bestFit="1" customWidth="1"/>
    <col min="5" max="5" width="6.00390625" style="22" bestFit="1" customWidth="1"/>
    <col min="6" max="6" width="8.125" style="22" customWidth="1"/>
    <col min="7" max="7" width="8.00390625" style="22" customWidth="1"/>
    <col min="8" max="8" width="6.375" style="22" customWidth="1"/>
    <col min="9" max="9" width="9.625" style="22" customWidth="1"/>
    <col min="10" max="10" width="9.00390625" style="22" customWidth="1"/>
    <col min="11" max="11" width="8.75390625" style="131" bestFit="1" customWidth="1"/>
    <col min="12" max="12" width="8.00390625" style="22" bestFit="1" customWidth="1"/>
    <col min="13" max="13" width="7.00390625" style="22" customWidth="1"/>
    <col min="14" max="14" width="9.25390625" style="22" bestFit="1" customWidth="1"/>
    <col min="15" max="15" width="7.625" style="22" bestFit="1" customWidth="1"/>
    <col min="16" max="16384" width="9.875" style="22" customWidth="1"/>
  </cols>
  <sheetData>
    <row r="1" ht="15.75">
      <c r="A1" s="100" t="s">
        <v>15</v>
      </c>
    </row>
    <row r="3" spans="1:11" s="48" customFormat="1" ht="15.75">
      <c r="A3" s="108" t="s">
        <v>23</v>
      </c>
      <c r="K3" s="140"/>
    </row>
    <row r="4" spans="10:16" ht="15">
      <c r="J4" s="47"/>
      <c r="K4" s="132"/>
      <c r="L4" s="35"/>
      <c r="M4" s="35"/>
      <c r="N4" s="35"/>
      <c r="O4" s="35"/>
      <c r="P4" s="35"/>
    </row>
    <row r="5" spans="1:16" ht="15.75" thickBot="1">
      <c r="A5" s="107" t="s">
        <v>1</v>
      </c>
      <c r="B5" s="6" t="s">
        <v>2</v>
      </c>
      <c r="C5" s="130" t="s">
        <v>18</v>
      </c>
      <c r="D5" s="6" t="s">
        <v>3</v>
      </c>
      <c r="E5" s="19" t="s">
        <v>5</v>
      </c>
      <c r="F5" s="65" t="s">
        <v>6</v>
      </c>
      <c r="G5" s="65" t="s">
        <v>8</v>
      </c>
      <c r="H5" s="65" t="s">
        <v>9</v>
      </c>
      <c r="I5" s="65" t="s">
        <v>7</v>
      </c>
      <c r="J5" s="68" t="s">
        <v>11</v>
      </c>
      <c r="K5" s="133"/>
      <c r="L5" s="26"/>
      <c r="M5" s="26"/>
      <c r="N5" s="26"/>
      <c r="O5" s="35"/>
      <c r="P5" s="26"/>
    </row>
    <row r="6" spans="1:16" ht="15">
      <c r="A6" s="113">
        <v>3</v>
      </c>
      <c r="B6" s="110" t="s">
        <v>186</v>
      </c>
      <c r="C6" s="9" t="s">
        <v>200</v>
      </c>
      <c r="D6" s="53">
        <v>1</v>
      </c>
      <c r="E6" s="53">
        <v>2</v>
      </c>
      <c r="F6" s="70">
        <v>7.6</v>
      </c>
      <c r="G6" s="70">
        <v>8.2</v>
      </c>
      <c r="H6" s="70">
        <v>8.7</v>
      </c>
      <c r="I6" s="70">
        <v>8.8</v>
      </c>
      <c r="J6" s="55">
        <f aca="true" t="shared" si="0" ref="J6:J23">SUM(F6:I6)</f>
        <v>33.3</v>
      </c>
      <c r="K6" s="134">
        <f>SUM(F6:I8)</f>
        <v>95.59999999999998</v>
      </c>
      <c r="L6" s="30"/>
      <c r="M6" s="37"/>
      <c r="N6" s="30"/>
      <c r="O6" s="30"/>
      <c r="P6" s="30"/>
    </row>
    <row r="7" spans="1:16" ht="15">
      <c r="A7" s="114"/>
      <c r="B7" s="111" t="s">
        <v>124</v>
      </c>
      <c r="C7" s="14" t="s">
        <v>200</v>
      </c>
      <c r="D7" s="11">
        <v>1</v>
      </c>
      <c r="E7" s="11">
        <v>2</v>
      </c>
      <c r="F7" s="27">
        <v>7.25</v>
      </c>
      <c r="G7" s="27">
        <v>8.15</v>
      </c>
      <c r="H7" s="27">
        <v>8.15</v>
      </c>
      <c r="I7" s="27">
        <v>9.1</v>
      </c>
      <c r="J7" s="56">
        <f t="shared" si="0"/>
        <v>32.65</v>
      </c>
      <c r="K7" s="135"/>
      <c r="L7" s="30"/>
      <c r="M7" s="30"/>
      <c r="N7" s="30"/>
      <c r="O7" s="30"/>
      <c r="P7" s="30"/>
    </row>
    <row r="8" spans="1:16" ht="15.75" thickBot="1">
      <c r="A8" s="115"/>
      <c r="B8" s="112" t="s">
        <v>123</v>
      </c>
      <c r="C8" s="14" t="s">
        <v>200</v>
      </c>
      <c r="D8" s="59">
        <v>1</v>
      </c>
      <c r="E8" s="59">
        <v>2</v>
      </c>
      <c r="F8" s="71">
        <v>6.6</v>
      </c>
      <c r="G8" s="71">
        <v>6.8</v>
      </c>
      <c r="H8" s="71">
        <v>6.9</v>
      </c>
      <c r="I8" s="71">
        <v>9.35</v>
      </c>
      <c r="J8" s="61">
        <f t="shared" si="0"/>
        <v>29.65</v>
      </c>
      <c r="K8" s="136"/>
      <c r="L8" s="30"/>
      <c r="M8" s="30"/>
      <c r="N8" s="37"/>
      <c r="O8" s="30"/>
      <c r="P8" s="30"/>
    </row>
    <row r="9" spans="1:16" ht="15.75" thickBot="1">
      <c r="A9" s="113">
        <v>1</v>
      </c>
      <c r="B9" s="110" t="s">
        <v>96</v>
      </c>
      <c r="C9" s="51" t="s">
        <v>198</v>
      </c>
      <c r="D9" s="53">
        <v>3</v>
      </c>
      <c r="E9" s="53">
        <v>2</v>
      </c>
      <c r="F9" s="70">
        <v>8.85</v>
      </c>
      <c r="G9" s="70">
        <v>8.8</v>
      </c>
      <c r="H9" s="70">
        <v>9.35</v>
      </c>
      <c r="I9" s="70">
        <v>9.3</v>
      </c>
      <c r="J9" s="55">
        <f t="shared" si="0"/>
        <v>36.3</v>
      </c>
      <c r="K9" s="134">
        <f>SUM(F9:I11)</f>
        <v>102.85</v>
      </c>
      <c r="L9" s="30"/>
      <c r="M9" s="30"/>
      <c r="N9" s="30"/>
      <c r="O9" s="37"/>
      <c r="P9" s="30"/>
    </row>
    <row r="10" spans="1:16" ht="15.75" thickBot="1">
      <c r="A10" s="114"/>
      <c r="B10" s="111" t="s">
        <v>98</v>
      </c>
      <c r="C10" s="51" t="s">
        <v>198</v>
      </c>
      <c r="D10" s="11">
        <v>3</v>
      </c>
      <c r="E10" s="11">
        <v>2</v>
      </c>
      <c r="F10" s="27">
        <v>7.75</v>
      </c>
      <c r="G10" s="27">
        <v>8.2</v>
      </c>
      <c r="H10" s="27">
        <v>8.05</v>
      </c>
      <c r="I10" s="27">
        <v>9.5</v>
      </c>
      <c r="J10" s="56">
        <f t="shared" si="0"/>
        <v>33.5</v>
      </c>
      <c r="K10" s="135"/>
      <c r="L10" s="37"/>
      <c r="M10" s="30"/>
      <c r="N10" s="30"/>
      <c r="O10" s="30"/>
      <c r="P10" s="30"/>
    </row>
    <row r="11" spans="1:16" ht="15.75" thickBot="1">
      <c r="A11" s="115"/>
      <c r="B11" s="112" t="s">
        <v>97</v>
      </c>
      <c r="C11" s="51" t="s">
        <v>198</v>
      </c>
      <c r="D11" s="59">
        <v>3</v>
      </c>
      <c r="E11" s="59">
        <v>2</v>
      </c>
      <c r="F11" s="71">
        <v>7.3</v>
      </c>
      <c r="G11" s="71">
        <v>8.2</v>
      </c>
      <c r="H11" s="71">
        <v>8.45</v>
      </c>
      <c r="I11" s="71">
        <v>9.1</v>
      </c>
      <c r="J11" s="61">
        <f t="shared" si="0"/>
        <v>33.05</v>
      </c>
      <c r="K11" s="137"/>
      <c r="L11" s="30"/>
      <c r="M11" s="30"/>
      <c r="N11" s="37"/>
      <c r="O11" s="37"/>
      <c r="P11" s="30"/>
    </row>
    <row r="12" spans="1:16" ht="15">
      <c r="A12" s="113">
        <v>2</v>
      </c>
      <c r="B12" s="110" t="s">
        <v>71</v>
      </c>
      <c r="C12" s="51" t="s">
        <v>63</v>
      </c>
      <c r="D12" s="53" t="s">
        <v>187</v>
      </c>
      <c r="E12" s="53">
        <v>2</v>
      </c>
      <c r="F12" s="27">
        <v>7.95</v>
      </c>
      <c r="G12" s="70">
        <v>8.2</v>
      </c>
      <c r="H12" s="70">
        <v>8.55</v>
      </c>
      <c r="I12" s="70">
        <v>9.05</v>
      </c>
      <c r="J12" s="55">
        <f t="shared" si="0"/>
        <v>33.75</v>
      </c>
      <c r="K12" s="138">
        <f>SUM(F12:I15)</f>
        <v>98.05000000000001</v>
      </c>
      <c r="L12" s="30"/>
      <c r="M12" s="30"/>
      <c r="N12" s="30"/>
      <c r="O12" s="37"/>
      <c r="P12" s="30"/>
    </row>
    <row r="13" spans="1:16" ht="15">
      <c r="A13" s="114"/>
      <c r="B13" s="111" t="s">
        <v>70</v>
      </c>
      <c r="C13" s="14" t="s">
        <v>63</v>
      </c>
      <c r="D13" s="11" t="s">
        <v>187</v>
      </c>
      <c r="E13" s="11">
        <v>2</v>
      </c>
      <c r="F13" s="27">
        <v>8</v>
      </c>
      <c r="G13" s="27">
        <v>7.5</v>
      </c>
      <c r="H13" s="27">
        <v>8.4</v>
      </c>
      <c r="I13" s="27">
        <v>9.05</v>
      </c>
      <c r="J13" s="56">
        <f t="shared" si="0"/>
        <v>32.95</v>
      </c>
      <c r="K13" s="139"/>
      <c r="L13" s="37"/>
      <c r="M13" s="30"/>
      <c r="N13" s="30"/>
      <c r="O13" s="30"/>
      <c r="P13" s="30"/>
    </row>
    <row r="14" spans="1:16" ht="15">
      <c r="A14" s="114"/>
      <c r="B14" s="111" t="s">
        <v>69</v>
      </c>
      <c r="C14" s="14" t="s">
        <v>63</v>
      </c>
      <c r="D14" s="11" t="s">
        <v>187</v>
      </c>
      <c r="E14" s="11">
        <v>2</v>
      </c>
      <c r="F14" s="32">
        <v>7.4</v>
      </c>
      <c r="G14" s="32">
        <v>7.55</v>
      </c>
      <c r="H14" s="32"/>
      <c r="I14" s="32"/>
      <c r="J14" s="72">
        <f t="shared" si="0"/>
        <v>14.95</v>
      </c>
      <c r="K14" s="139"/>
      <c r="L14" s="30"/>
      <c r="M14" s="30"/>
      <c r="N14" s="37"/>
      <c r="O14" s="30"/>
      <c r="P14" s="30"/>
    </row>
    <row r="15" spans="1:16" ht="15.75" thickBot="1">
      <c r="A15" s="115"/>
      <c r="B15" s="112" t="s">
        <v>72</v>
      </c>
      <c r="C15" s="57" t="s">
        <v>63</v>
      </c>
      <c r="D15" s="59" t="s">
        <v>187</v>
      </c>
      <c r="E15" s="59">
        <v>2</v>
      </c>
      <c r="F15" s="71"/>
      <c r="G15" s="71"/>
      <c r="H15" s="71">
        <v>7.7</v>
      </c>
      <c r="I15" s="71">
        <v>8.7</v>
      </c>
      <c r="J15" s="61">
        <f t="shared" si="0"/>
        <v>16.4</v>
      </c>
      <c r="K15" s="136"/>
      <c r="L15" s="30"/>
      <c r="M15" s="37"/>
      <c r="N15" s="37"/>
      <c r="O15" s="30"/>
      <c r="P15" s="30"/>
    </row>
    <row r="16" spans="1:16" ht="15">
      <c r="A16" s="113">
        <v>4</v>
      </c>
      <c r="B16" s="110" t="s">
        <v>76</v>
      </c>
      <c r="C16" s="51" t="s">
        <v>63</v>
      </c>
      <c r="D16" s="53" t="s">
        <v>188</v>
      </c>
      <c r="E16" s="53">
        <v>2</v>
      </c>
      <c r="F16" s="70">
        <v>7.5</v>
      </c>
      <c r="G16" s="70">
        <v>6.95</v>
      </c>
      <c r="H16" s="70">
        <v>7.4</v>
      </c>
      <c r="I16" s="70">
        <v>9</v>
      </c>
      <c r="J16" s="55">
        <f t="shared" si="0"/>
        <v>30.85</v>
      </c>
      <c r="K16" s="138">
        <f>SUM(F16:I19)</f>
        <v>92.5</v>
      </c>
      <c r="L16" s="30"/>
      <c r="M16" s="30"/>
      <c r="N16" s="30"/>
      <c r="O16" s="37"/>
      <c r="P16" s="30"/>
    </row>
    <row r="17" spans="1:16" ht="15">
      <c r="A17" s="114"/>
      <c r="B17" s="111" t="s">
        <v>75</v>
      </c>
      <c r="C17" s="14" t="s">
        <v>63</v>
      </c>
      <c r="D17" s="11" t="s">
        <v>188</v>
      </c>
      <c r="E17" s="11">
        <v>2</v>
      </c>
      <c r="F17" s="27">
        <v>7.35</v>
      </c>
      <c r="G17" s="27">
        <v>7.3</v>
      </c>
      <c r="H17" s="27">
        <v>7.95</v>
      </c>
      <c r="I17" s="27"/>
      <c r="J17" s="56">
        <f t="shared" si="0"/>
        <v>22.599999999999998</v>
      </c>
      <c r="K17" s="135"/>
      <c r="L17" s="30"/>
      <c r="M17" s="30"/>
      <c r="N17" s="30"/>
      <c r="O17" s="30"/>
      <c r="P17" s="30"/>
    </row>
    <row r="18" spans="1:16" ht="15">
      <c r="A18" s="114"/>
      <c r="B18" s="111" t="s">
        <v>73</v>
      </c>
      <c r="C18" s="14" t="s">
        <v>63</v>
      </c>
      <c r="D18" s="11" t="s">
        <v>188</v>
      </c>
      <c r="E18" s="11">
        <v>2</v>
      </c>
      <c r="F18" s="27"/>
      <c r="G18" s="27">
        <v>7.25</v>
      </c>
      <c r="H18" s="27"/>
      <c r="I18" s="27">
        <v>9.35</v>
      </c>
      <c r="J18" s="56">
        <f t="shared" si="0"/>
        <v>16.6</v>
      </c>
      <c r="K18" s="135"/>
      <c r="L18" s="30"/>
      <c r="M18" s="30"/>
      <c r="N18" s="37"/>
      <c r="O18" s="30"/>
      <c r="P18" s="30"/>
    </row>
    <row r="19" spans="1:16" ht="15.75" thickBot="1">
      <c r="A19" s="115"/>
      <c r="B19" s="112" t="s">
        <v>74</v>
      </c>
      <c r="C19" s="57" t="s">
        <v>63</v>
      </c>
      <c r="D19" s="59" t="s">
        <v>188</v>
      </c>
      <c r="E19" s="59">
        <v>2</v>
      </c>
      <c r="F19" s="71">
        <v>7.4</v>
      </c>
      <c r="G19" s="71"/>
      <c r="H19" s="71">
        <v>6.45</v>
      </c>
      <c r="I19" s="71">
        <v>8.6</v>
      </c>
      <c r="J19" s="61">
        <f t="shared" si="0"/>
        <v>22.450000000000003</v>
      </c>
      <c r="K19" s="137"/>
      <c r="L19" s="37"/>
      <c r="M19" s="30"/>
      <c r="N19" s="37"/>
      <c r="O19" s="30"/>
      <c r="P19" s="30"/>
    </row>
    <row r="20" spans="1:16" ht="15">
      <c r="A20" s="103"/>
      <c r="B20" s="9" t="s">
        <v>161</v>
      </c>
      <c r="C20" s="9" t="s">
        <v>135</v>
      </c>
      <c r="D20" s="10"/>
      <c r="E20" s="10">
        <v>5</v>
      </c>
      <c r="F20" s="69">
        <v>7.2</v>
      </c>
      <c r="G20" s="69">
        <v>8.15</v>
      </c>
      <c r="H20" s="69">
        <v>8.35</v>
      </c>
      <c r="I20" s="69">
        <v>9</v>
      </c>
      <c r="J20" s="28">
        <f t="shared" si="0"/>
        <v>32.7</v>
      </c>
      <c r="K20" s="133"/>
      <c r="L20" s="30"/>
      <c r="M20" s="30"/>
      <c r="N20" s="37"/>
      <c r="O20" s="37"/>
      <c r="P20" s="30"/>
    </row>
    <row r="21" spans="1:16" ht="15">
      <c r="A21" s="29"/>
      <c r="B21" s="14" t="s">
        <v>99</v>
      </c>
      <c r="C21" s="14" t="s">
        <v>198</v>
      </c>
      <c r="D21" s="11"/>
      <c r="E21" s="11">
        <v>2</v>
      </c>
      <c r="F21" s="27">
        <v>7.3</v>
      </c>
      <c r="G21" s="27">
        <v>7.9</v>
      </c>
      <c r="H21" s="27">
        <v>7.9</v>
      </c>
      <c r="I21" s="27">
        <v>8.3</v>
      </c>
      <c r="J21" s="31">
        <f t="shared" si="0"/>
        <v>31.400000000000002</v>
      </c>
      <c r="K21" s="133"/>
      <c r="L21" s="30"/>
      <c r="M21" s="30"/>
      <c r="N21" s="37"/>
      <c r="O21" s="37"/>
      <c r="P21" s="30"/>
    </row>
    <row r="22" spans="1:16" ht="15">
      <c r="A22" s="29"/>
      <c r="B22" s="14" t="s">
        <v>238</v>
      </c>
      <c r="C22" s="14" t="s">
        <v>164</v>
      </c>
      <c r="D22" s="11"/>
      <c r="E22" s="11">
        <v>1</v>
      </c>
      <c r="F22" s="27">
        <v>6.75</v>
      </c>
      <c r="G22" s="27">
        <v>7.8</v>
      </c>
      <c r="H22" s="27">
        <v>7.65</v>
      </c>
      <c r="I22" s="27">
        <v>8.5</v>
      </c>
      <c r="J22" s="31">
        <f t="shared" si="0"/>
        <v>30.700000000000003</v>
      </c>
      <c r="K22" s="133"/>
      <c r="L22" s="30"/>
      <c r="M22" s="30"/>
      <c r="N22" s="37"/>
      <c r="O22" s="30"/>
      <c r="P22" s="30"/>
    </row>
    <row r="23" spans="1:16" ht="15">
      <c r="A23" s="29"/>
      <c r="B23" s="14" t="s">
        <v>237</v>
      </c>
      <c r="C23" s="14" t="s">
        <v>180</v>
      </c>
      <c r="D23" s="11"/>
      <c r="E23" s="11">
        <v>1</v>
      </c>
      <c r="F23" s="27">
        <v>7.05</v>
      </c>
      <c r="G23" s="27">
        <v>6.85</v>
      </c>
      <c r="H23" s="27">
        <v>7.35</v>
      </c>
      <c r="I23" s="27">
        <v>8.2</v>
      </c>
      <c r="J23" s="31">
        <f t="shared" si="0"/>
        <v>29.45</v>
      </c>
      <c r="K23" s="133"/>
      <c r="L23" s="30"/>
      <c r="M23" s="37"/>
      <c r="N23" s="37"/>
      <c r="O23" s="30"/>
      <c r="P23" s="30"/>
    </row>
  </sheetData>
  <printOptions/>
  <pageMargins left="0.43" right="0.29" top="0.63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zoomScale="75" zoomScaleNormal="75" workbookViewId="0" topLeftCell="A1">
      <selection activeCell="A3" sqref="A3:IV3"/>
    </sheetView>
  </sheetViews>
  <sheetFormatPr defaultColWidth="9.00390625" defaultRowHeight="12.75"/>
  <cols>
    <col min="1" max="1" width="11.00390625" style="101" customWidth="1"/>
    <col min="2" max="3" width="21.00390625" style="22" customWidth="1"/>
    <col min="4" max="4" width="6.00390625" style="22" bestFit="1" customWidth="1"/>
    <col min="5" max="5" width="8.125" style="22" customWidth="1"/>
    <col min="6" max="6" width="8.00390625" style="22" customWidth="1"/>
    <col min="7" max="7" width="6.375" style="22" customWidth="1"/>
    <col min="8" max="8" width="9.625" style="22" customWidth="1"/>
    <col min="9" max="9" width="9.00390625" style="22" customWidth="1"/>
    <col min="10" max="10" width="8.75390625" style="22" bestFit="1" customWidth="1"/>
    <col min="11" max="11" width="8.00390625" style="22" bestFit="1" customWidth="1"/>
    <col min="12" max="12" width="7.00390625" style="22" customWidth="1"/>
    <col min="13" max="13" width="9.25390625" style="22" bestFit="1" customWidth="1"/>
    <col min="14" max="14" width="7.625" style="22" bestFit="1" customWidth="1"/>
    <col min="15" max="16384" width="9.875" style="22" customWidth="1"/>
  </cols>
  <sheetData>
    <row r="1" ht="15.75">
      <c r="A1" s="100" t="s">
        <v>15</v>
      </c>
    </row>
    <row r="3" s="48" customFormat="1" ht="15.75">
      <c r="A3" s="108" t="s">
        <v>24</v>
      </c>
    </row>
    <row r="4" spans="9:15" ht="15">
      <c r="I4" s="46"/>
      <c r="J4" s="35"/>
      <c r="K4" s="35"/>
      <c r="L4" s="35"/>
      <c r="M4" s="35"/>
      <c r="N4" s="35"/>
      <c r="O4" s="35"/>
    </row>
    <row r="5" spans="1:15" ht="15">
      <c r="A5" s="29" t="s">
        <v>1</v>
      </c>
      <c r="B5" s="6" t="s">
        <v>2</v>
      </c>
      <c r="C5" s="6" t="s">
        <v>18</v>
      </c>
      <c r="D5" s="19" t="s">
        <v>5</v>
      </c>
      <c r="E5" s="24" t="s">
        <v>6</v>
      </c>
      <c r="F5" s="24" t="s">
        <v>8</v>
      </c>
      <c r="G5" s="24" t="s">
        <v>9</v>
      </c>
      <c r="H5" s="24" t="s">
        <v>7</v>
      </c>
      <c r="I5" s="25" t="s">
        <v>11</v>
      </c>
      <c r="J5" s="36"/>
      <c r="K5" s="26"/>
      <c r="L5" s="26"/>
      <c r="M5" s="26"/>
      <c r="N5" s="35"/>
      <c r="O5" s="26"/>
    </row>
    <row r="6" spans="1:15" ht="15">
      <c r="A6" s="105">
        <v>1</v>
      </c>
      <c r="B6" s="14" t="s">
        <v>236</v>
      </c>
      <c r="C6" s="14" t="s">
        <v>180</v>
      </c>
      <c r="D6" s="11">
        <v>1</v>
      </c>
      <c r="E6" s="27">
        <v>7.1</v>
      </c>
      <c r="F6" s="27">
        <v>6.6</v>
      </c>
      <c r="G6" s="27">
        <v>5.65</v>
      </c>
      <c r="H6" s="27">
        <v>8.05</v>
      </c>
      <c r="I6" s="28">
        <f aca="true" t="shared" si="0" ref="I6:I17">SUM(E6:H6)</f>
        <v>27.400000000000002</v>
      </c>
      <c r="J6" s="36"/>
      <c r="K6" s="30"/>
      <c r="L6" s="37"/>
      <c r="M6" s="30"/>
      <c r="N6" s="30"/>
      <c r="O6" s="30"/>
    </row>
    <row r="7" spans="1:15" ht="15">
      <c r="A7" s="105">
        <v>2</v>
      </c>
      <c r="B7" s="14" t="s">
        <v>184</v>
      </c>
      <c r="C7" s="14" t="s">
        <v>164</v>
      </c>
      <c r="D7" s="11">
        <v>1</v>
      </c>
      <c r="E7" s="27">
        <v>4.2</v>
      </c>
      <c r="F7" s="27">
        <v>6.6</v>
      </c>
      <c r="G7" s="27">
        <v>7.6</v>
      </c>
      <c r="H7" s="27">
        <v>7.95</v>
      </c>
      <c r="I7" s="31">
        <f t="shared" si="0"/>
        <v>26.349999999999998</v>
      </c>
      <c r="J7" s="36"/>
      <c r="K7" s="30"/>
      <c r="L7" s="30"/>
      <c r="M7" s="30"/>
      <c r="N7" s="30"/>
      <c r="O7" s="30"/>
    </row>
    <row r="8" spans="1:15" ht="15.75" thickBot="1">
      <c r="A8" s="129">
        <v>3</v>
      </c>
      <c r="B8" s="57" t="s">
        <v>183</v>
      </c>
      <c r="C8" s="57" t="s">
        <v>164</v>
      </c>
      <c r="D8" s="59">
        <v>1</v>
      </c>
      <c r="E8" s="71">
        <v>3</v>
      </c>
      <c r="F8" s="71">
        <v>6.8</v>
      </c>
      <c r="G8" s="71">
        <v>5.75</v>
      </c>
      <c r="H8" s="71">
        <v>7.3</v>
      </c>
      <c r="I8" s="60">
        <f t="shared" si="0"/>
        <v>22.85</v>
      </c>
      <c r="J8" s="38"/>
      <c r="K8" s="30"/>
      <c r="L8" s="30"/>
      <c r="M8" s="37"/>
      <c r="N8" s="30"/>
      <c r="O8" s="30"/>
    </row>
    <row r="9" spans="1:15" ht="15">
      <c r="A9" s="104" t="s">
        <v>28</v>
      </c>
      <c r="B9" s="9" t="s">
        <v>66</v>
      </c>
      <c r="C9" s="9" t="s">
        <v>63</v>
      </c>
      <c r="D9" s="10">
        <v>2</v>
      </c>
      <c r="E9" s="69">
        <v>6.9</v>
      </c>
      <c r="F9" s="69">
        <v>7.15</v>
      </c>
      <c r="G9" s="69">
        <v>7.25</v>
      </c>
      <c r="H9" s="69">
        <v>7.95</v>
      </c>
      <c r="I9" s="28">
        <f t="shared" si="0"/>
        <v>29.25</v>
      </c>
      <c r="J9" s="36"/>
      <c r="K9" s="30"/>
      <c r="L9" s="30"/>
      <c r="M9" s="30"/>
      <c r="N9" s="37"/>
      <c r="O9" s="30"/>
    </row>
    <row r="10" spans="1:15" ht="15">
      <c r="A10" s="105" t="s">
        <v>35</v>
      </c>
      <c r="B10" s="14" t="s">
        <v>65</v>
      </c>
      <c r="C10" s="14" t="s">
        <v>63</v>
      </c>
      <c r="D10" s="11">
        <v>2</v>
      </c>
      <c r="E10" s="27">
        <v>7.2</v>
      </c>
      <c r="F10" s="27">
        <v>6.9</v>
      </c>
      <c r="G10" s="27">
        <v>7.15</v>
      </c>
      <c r="H10" s="27">
        <v>7.9</v>
      </c>
      <c r="I10" s="31">
        <f t="shared" si="0"/>
        <v>29.15</v>
      </c>
      <c r="J10" s="36"/>
      <c r="K10" s="37"/>
      <c r="L10" s="30"/>
      <c r="M10" s="30"/>
      <c r="N10" s="30"/>
      <c r="O10" s="30"/>
    </row>
    <row r="11" spans="1:15" ht="15">
      <c r="A11" s="105" t="s">
        <v>42</v>
      </c>
      <c r="B11" s="14" t="s">
        <v>179</v>
      </c>
      <c r="C11" s="14" t="s">
        <v>200</v>
      </c>
      <c r="D11" s="11">
        <v>2</v>
      </c>
      <c r="E11" s="27">
        <v>7.6</v>
      </c>
      <c r="F11" s="27">
        <v>4.6</v>
      </c>
      <c r="G11" s="27">
        <v>8</v>
      </c>
      <c r="H11" s="27">
        <v>8.9</v>
      </c>
      <c r="I11" s="31">
        <f t="shared" si="0"/>
        <v>29.1</v>
      </c>
      <c r="J11" s="36"/>
      <c r="K11" s="30"/>
      <c r="L11" s="30"/>
      <c r="M11" s="37"/>
      <c r="N11" s="37"/>
      <c r="O11" s="30"/>
    </row>
    <row r="12" spans="1:15" ht="15">
      <c r="A12" s="105" t="s">
        <v>45</v>
      </c>
      <c r="B12" s="14" t="s">
        <v>64</v>
      </c>
      <c r="C12" s="14" t="s">
        <v>63</v>
      </c>
      <c r="D12" s="11">
        <v>2</v>
      </c>
      <c r="E12" s="27">
        <v>7.3</v>
      </c>
      <c r="F12" s="27">
        <v>6.2</v>
      </c>
      <c r="G12" s="27">
        <v>7.4</v>
      </c>
      <c r="H12" s="27">
        <v>8.15</v>
      </c>
      <c r="I12" s="31">
        <f t="shared" si="0"/>
        <v>29.049999999999997</v>
      </c>
      <c r="J12" s="38"/>
      <c r="K12" s="30"/>
      <c r="L12" s="30"/>
      <c r="M12" s="30"/>
      <c r="N12" s="37"/>
      <c r="O12" s="30"/>
    </row>
    <row r="13" spans="1:15" ht="15">
      <c r="A13" s="105" t="s">
        <v>212</v>
      </c>
      <c r="B13" s="14" t="s">
        <v>67</v>
      </c>
      <c r="C13" s="14" t="s">
        <v>63</v>
      </c>
      <c r="D13" s="11">
        <v>2</v>
      </c>
      <c r="E13" s="27">
        <v>7.1</v>
      </c>
      <c r="F13" s="27">
        <v>6.85</v>
      </c>
      <c r="G13" s="27">
        <v>7</v>
      </c>
      <c r="H13" s="27">
        <v>7.85</v>
      </c>
      <c r="I13" s="31">
        <f t="shared" si="0"/>
        <v>28.799999999999997</v>
      </c>
      <c r="J13" s="38"/>
      <c r="K13" s="37"/>
      <c r="L13" s="30"/>
      <c r="M13" s="30"/>
      <c r="N13" s="30"/>
      <c r="O13" s="30"/>
    </row>
    <row r="14" spans="1:15" ht="15.75" thickBot="1">
      <c r="A14" s="129" t="s">
        <v>213</v>
      </c>
      <c r="B14" s="57" t="s">
        <v>68</v>
      </c>
      <c r="C14" s="57" t="s">
        <v>63</v>
      </c>
      <c r="D14" s="59">
        <v>2</v>
      </c>
      <c r="E14" s="71">
        <v>7.1</v>
      </c>
      <c r="F14" s="71">
        <v>6.55</v>
      </c>
      <c r="G14" s="71">
        <v>6.3</v>
      </c>
      <c r="H14" s="71">
        <v>7.45</v>
      </c>
      <c r="I14" s="60">
        <f t="shared" si="0"/>
        <v>27.4</v>
      </c>
      <c r="J14" s="38"/>
      <c r="K14" s="30"/>
      <c r="L14" s="30"/>
      <c r="M14" s="37"/>
      <c r="N14" s="30"/>
      <c r="O14" s="30"/>
    </row>
    <row r="15" spans="1:15" ht="15">
      <c r="A15" s="104" t="s">
        <v>28</v>
      </c>
      <c r="B15" s="9" t="s">
        <v>181</v>
      </c>
      <c r="C15" s="9" t="s">
        <v>182</v>
      </c>
      <c r="D15" s="10">
        <v>5</v>
      </c>
      <c r="E15" s="69">
        <v>7.3</v>
      </c>
      <c r="F15" s="69">
        <v>7.15</v>
      </c>
      <c r="G15" s="69">
        <v>7.4</v>
      </c>
      <c r="H15" s="69">
        <v>8.1</v>
      </c>
      <c r="I15" s="28">
        <f t="shared" si="0"/>
        <v>29.950000000000003</v>
      </c>
      <c r="J15" s="38"/>
      <c r="K15" s="30"/>
      <c r="L15" s="30"/>
      <c r="M15" s="30"/>
      <c r="N15" s="37"/>
      <c r="O15" s="30"/>
    </row>
    <row r="16" spans="1:15" ht="15">
      <c r="A16" s="105" t="s">
        <v>35</v>
      </c>
      <c r="B16" s="14" t="s">
        <v>57</v>
      </c>
      <c r="C16" s="14" t="s">
        <v>37</v>
      </c>
      <c r="D16" s="11">
        <v>5</v>
      </c>
      <c r="E16" s="27">
        <v>7.3</v>
      </c>
      <c r="F16" s="27">
        <v>7.85</v>
      </c>
      <c r="G16" s="27">
        <v>8.1</v>
      </c>
      <c r="H16" s="27">
        <v>6.45</v>
      </c>
      <c r="I16" s="31">
        <f t="shared" si="0"/>
        <v>29.7</v>
      </c>
      <c r="J16" s="36"/>
      <c r="K16" s="30"/>
      <c r="L16" s="30"/>
      <c r="M16" s="30"/>
      <c r="N16" s="30"/>
      <c r="O16" s="30"/>
    </row>
    <row r="17" spans="1:15" ht="15">
      <c r="A17" s="105" t="s">
        <v>42</v>
      </c>
      <c r="B17" s="14" t="s">
        <v>160</v>
      </c>
      <c r="C17" s="14" t="s">
        <v>135</v>
      </c>
      <c r="D17" s="11">
        <v>5</v>
      </c>
      <c r="E17" s="27">
        <v>7.45</v>
      </c>
      <c r="F17" s="27">
        <v>6.9</v>
      </c>
      <c r="G17" s="27">
        <v>8.25</v>
      </c>
      <c r="H17" s="27">
        <v>6.65</v>
      </c>
      <c r="I17" s="31">
        <f t="shared" si="0"/>
        <v>29.25</v>
      </c>
      <c r="J17" s="36"/>
      <c r="K17" s="30"/>
      <c r="L17" s="30"/>
      <c r="M17" s="37"/>
      <c r="N17" s="30"/>
      <c r="O17" s="30"/>
    </row>
  </sheetData>
  <printOptions/>
  <pageMargins left="0.43" right="0.29" top="0.63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workbookViewId="0" topLeftCell="A5">
      <selection activeCell="A13" sqref="A13:A21"/>
    </sheetView>
  </sheetViews>
  <sheetFormatPr defaultColWidth="9.00390625" defaultRowHeight="12.75"/>
  <cols>
    <col min="1" max="1" width="10.625" style="101" customWidth="1"/>
    <col min="2" max="3" width="23.75390625" style="22" customWidth="1"/>
    <col min="4" max="4" width="3.625" style="22" customWidth="1"/>
    <col min="5" max="5" width="6.875" style="22" customWidth="1"/>
    <col min="6" max="6" width="8.75390625" style="22" customWidth="1"/>
    <col min="7" max="7" width="8.125" style="22" customWidth="1"/>
    <col min="8" max="8" width="8.00390625" style="22" customWidth="1"/>
    <col min="9" max="9" width="8.875" style="22" customWidth="1"/>
    <col min="10" max="10" width="9.00390625" style="22" customWidth="1"/>
    <col min="11" max="11" width="8.25390625" style="22" customWidth="1"/>
    <col min="12" max="12" width="7.75390625" style="22" customWidth="1"/>
    <col min="13" max="13" width="8.00390625" style="22" customWidth="1"/>
    <col min="14" max="14" width="8.625" style="22" customWidth="1"/>
    <col min="15" max="16384" width="9.125" style="22" customWidth="1"/>
  </cols>
  <sheetData>
    <row r="1" ht="15.75">
      <c r="A1" s="100" t="s">
        <v>15</v>
      </c>
    </row>
    <row r="3" ht="15.75">
      <c r="A3" s="108" t="s">
        <v>20</v>
      </c>
    </row>
    <row r="4" spans="10:15" ht="15">
      <c r="J4" s="43"/>
      <c r="K4" s="35"/>
      <c r="L4" s="35"/>
      <c r="M4" s="35"/>
      <c r="N4" s="35"/>
      <c r="O4" s="35"/>
    </row>
    <row r="5" spans="1:15" ht="15">
      <c r="A5" s="29" t="s">
        <v>1</v>
      </c>
      <c r="B5" s="5" t="s">
        <v>2</v>
      </c>
      <c r="C5" s="5" t="s">
        <v>18</v>
      </c>
      <c r="D5" s="5" t="s">
        <v>3</v>
      </c>
      <c r="E5" s="5" t="s">
        <v>5</v>
      </c>
      <c r="F5" s="24" t="s">
        <v>6</v>
      </c>
      <c r="G5" s="24" t="s">
        <v>8</v>
      </c>
      <c r="H5" s="24" t="s">
        <v>12</v>
      </c>
      <c r="I5" s="24" t="s">
        <v>7</v>
      </c>
      <c r="J5" s="24" t="s">
        <v>14</v>
      </c>
      <c r="K5" s="36"/>
      <c r="L5" s="26"/>
      <c r="M5" s="26"/>
      <c r="N5" s="26"/>
      <c r="O5" s="35"/>
    </row>
    <row r="6" spans="1:15" ht="15">
      <c r="A6" s="29">
        <v>1</v>
      </c>
      <c r="B6" s="14" t="s">
        <v>172</v>
      </c>
      <c r="C6" s="14" t="s">
        <v>164</v>
      </c>
      <c r="D6" s="21" t="s">
        <v>28</v>
      </c>
      <c r="E6" s="11">
        <v>1</v>
      </c>
      <c r="F6" s="31">
        <v>9.35</v>
      </c>
      <c r="G6" s="31">
        <v>8.75</v>
      </c>
      <c r="H6" s="31">
        <v>9.45</v>
      </c>
      <c r="I6" s="31">
        <v>9.05</v>
      </c>
      <c r="J6" s="31">
        <f aca="true" t="shared" si="0" ref="J6:J21">SUM(F6:I6)</f>
        <v>36.6</v>
      </c>
      <c r="K6" s="38"/>
      <c r="L6" s="37"/>
      <c r="M6" s="26"/>
      <c r="N6" s="37"/>
      <c r="O6" s="35"/>
    </row>
    <row r="7" spans="1:15" ht="15">
      <c r="A7" s="29">
        <v>2</v>
      </c>
      <c r="B7" s="14" t="s">
        <v>116</v>
      </c>
      <c r="C7" s="14" t="s">
        <v>117</v>
      </c>
      <c r="D7" s="20" t="s">
        <v>28</v>
      </c>
      <c r="E7" s="11">
        <v>1</v>
      </c>
      <c r="F7" s="31">
        <v>8.9</v>
      </c>
      <c r="G7" s="31">
        <v>8.35</v>
      </c>
      <c r="H7" s="31">
        <v>9.1</v>
      </c>
      <c r="I7" s="31">
        <v>9.5</v>
      </c>
      <c r="J7" s="31">
        <f t="shared" si="0"/>
        <v>35.85</v>
      </c>
      <c r="K7" s="39"/>
      <c r="L7" s="26"/>
      <c r="M7" s="37"/>
      <c r="N7" s="37"/>
      <c r="O7" s="35"/>
    </row>
    <row r="8" spans="1:15" ht="15">
      <c r="A8" s="29">
        <v>3</v>
      </c>
      <c r="B8" s="14" t="s">
        <v>115</v>
      </c>
      <c r="C8" s="14" t="s">
        <v>117</v>
      </c>
      <c r="D8" s="20" t="s">
        <v>28</v>
      </c>
      <c r="E8" s="11">
        <v>1</v>
      </c>
      <c r="F8" s="31">
        <v>8.65</v>
      </c>
      <c r="G8" s="31">
        <v>9.25</v>
      </c>
      <c r="H8" s="31">
        <v>8.9</v>
      </c>
      <c r="I8" s="31">
        <v>8.75</v>
      </c>
      <c r="J8" s="31">
        <f t="shared" si="0"/>
        <v>35.55</v>
      </c>
      <c r="K8" s="38"/>
      <c r="L8" s="37"/>
      <c r="M8" s="26"/>
      <c r="N8" s="37"/>
      <c r="O8" s="35"/>
    </row>
    <row r="9" spans="1:15" ht="15.75" thickBot="1">
      <c r="A9" s="102">
        <v>4</v>
      </c>
      <c r="B9" s="57" t="s">
        <v>178</v>
      </c>
      <c r="C9" s="57" t="s">
        <v>164</v>
      </c>
      <c r="D9" s="58" t="s">
        <v>28</v>
      </c>
      <c r="E9" s="59">
        <v>1</v>
      </c>
      <c r="F9" s="60">
        <v>6.6</v>
      </c>
      <c r="G9" s="60">
        <v>6.1</v>
      </c>
      <c r="H9" s="64">
        <v>7.65</v>
      </c>
      <c r="I9" s="60">
        <v>7.3</v>
      </c>
      <c r="J9" s="60">
        <f>SUM(F9:I9)</f>
        <v>27.650000000000002</v>
      </c>
      <c r="K9" s="38"/>
      <c r="L9" s="37"/>
      <c r="M9" s="37"/>
      <c r="N9" s="26"/>
      <c r="O9" s="35"/>
    </row>
    <row r="10" spans="1:15" ht="15">
      <c r="A10" s="103" t="s">
        <v>28</v>
      </c>
      <c r="B10" s="9" t="s">
        <v>129</v>
      </c>
      <c r="C10" s="9" t="s">
        <v>200</v>
      </c>
      <c r="D10" s="49" t="s">
        <v>35</v>
      </c>
      <c r="E10" s="10">
        <v>2</v>
      </c>
      <c r="F10" s="28">
        <v>8.5</v>
      </c>
      <c r="G10" s="28">
        <v>9.05</v>
      </c>
      <c r="H10" s="28">
        <v>9.2</v>
      </c>
      <c r="I10" s="28">
        <v>8.7</v>
      </c>
      <c r="J10" s="28">
        <f t="shared" si="0"/>
        <v>35.45</v>
      </c>
      <c r="K10" s="38"/>
      <c r="L10" s="37"/>
      <c r="M10" s="26"/>
      <c r="N10" s="26"/>
      <c r="O10" s="35"/>
    </row>
    <row r="11" spans="1:15" ht="15">
      <c r="A11" s="29" t="s">
        <v>35</v>
      </c>
      <c r="B11" s="14" t="s">
        <v>177</v>
      </c>
      <c r="C11" s="14" t="s">
        <v>130</v>
      </c>
      <c r="D11" s="21" t="s">
        <v>35</v>
      </c>
      <c r="E11" s="11">
        <v>2</v>
      </c>
      <c r="F11" s="31">
        <v>7.15</v>
      </c>
      <c r="G11" s="31">
        <v>6</v>
      </c>
      <c r="H11" s="31">
        <v>7.4</v>
      </c>
      <c r="I11" s="31">
        <v>6.55</v>
      </c>
      <c r="J11" s="31">
        <f t="shared" si="0"/>
        <v>27.1</v>
      </c>
      <c r="K11" s="39"/>
      <c r="L11" s="37"/>
      <c r="M11" s="26"/>
      <c r="N11" s="37"/>
      <c r="O11" s="35"/>
    </row>
    <row r="12" spans="1:15" ht="15.75" thickBot="1">
      <c r="A12" s="102" t="s">
        <v>42</v>
      </c>
      <c r="B12" s="57" t="s">
        <v>235</v>
      </c>
      <c r="C12" s="57" t="s">
        <v>200</v>
      </c>
      <c r="D12" s="58" t="s">
        <v>35</v>
      </c>
      <c r="E12" s="59">
        <v>2</v>
      </c>
      <c r="F12" s="60">
        <v>4.85</v>
      </c>
      <c r="G12" s="60">
        <v>5.95</v>
      </c>
      <c r="H12" s="60">
        <v>5.75</v>
      </c>
      <c r="I12" s="60">
        <v>7.1</v>
      </c>
      <c r="J12" s="60">
        <f t="shared" si="0"/>
        <v>23.65</v>
      </c>
      <c r="K12" s="39"/>
      <c r="L12" s="37"/>
      <c r="M12" s="26"/>
      <c r="N12" s="26"/>
      <c r="O12" s="35"/>
    </row>
    <row r="13" spans="1:15" ht="15">
      <c r="A13" s="103" t="s">
        <v>28</v>
      </c>
      <c r="B13" s="9" t="s">
        <v>50</v>
      </c>
      <c r="C13" s="9" t="s">
        <v>37</v>
      </c>
      <c r="D13" s="67" t="s">
        <v>42</v>
      </c>
      <c r="E13" s="10">
        <v>5</v>
      </c>
      <c r="F13" s="28">
        <v>9.35</v>
      </c>
      <c r="G13" s="28">
        <v>9.3</v>
      </c>
      <c r="H13" s="28">
        <v>9.45</v>
      </c>
      <c r="I13" s="28">
        <v>9.1</v>
      </c>
      <c r="J13" s="28">
        <f t="shared" si="0"/>
        <v>37.199999999999996</v>
      </c>
      <c r="K13" s="39"/>
      <c r="L13" s="26"/>
      <c r="M13" s="37"/>
      <c r="N13" s="37"/>
      <c r="O13" s="35"/>
    </row>
    <row r="14" spans="1:15" ht="15">
      <c r="A14" s="103" t="s">
        <v>35</v>
      </c>
      <c r="B14" s="14" t="s">
        <v>51</v>
      </c>
      <c r="C14" s="14" t="s">
        <v>37</v>
      </c>
      <c r="D14" s="20" t="s">
        <v>42</v>
      </c>
      <c r="E14" s="11">
        <v>5</v>
      </c>
      <c r="F14" s="31">
        <v>9.5</v>
      </c>
      <c r="G14" s="31">
        <v>9.15</v>
      </c>
      <c r="H14" s="31">
        <v>9.4</v>
      </c>
      <c r="I14" s="31">
        <v>9</v>
      </c>
      <c r="J14" s="31">
        <f t="shared" si="0"/>
        <v>37.05</v>
      </c>
      <c r="K14" s="39"/>
      <c r="L14" s="26"/>
      <c r="M14" s="26"/>
      <c r="N14" s="37"/>
      <c r="O14" s="35"/>
    </row>
    <row r="15" spans="1:15" ht="15">
      <c r="A15" s="103" t="s">
        <v>42</v>
      </c>
      <c r="B15" s="14" t="s">
        <v>159</v>
      </c>
      <c r="C15" s="14" t="s">
        <v>135</v>
      </c>
      <c r="D15" s="21" t="s">
        <v>45</v>
      </c>
      <c r="E15" s="11">
        <v>5</v>
      </c>
      <c r="F15" s="31">
        <v>9.45</v>
      </c>
      <c r="G15" s="31">
        <v>9.1</v>
      </c>
      <c r="H15" s="31">
        <v>9</v>
      </c>
      <c r="I15" s="31">
        <v>9.05</v>
      </c>
      <c r="J15" s="31">
        <f t="shared" si="0"/>
        <v>36.599999999999994</v>
      </c>
      <c r="K15" s="38"/>
      <c r="L15" s="26"/>
      <c r="M15" s="37"/>
      <c r="N15" s="26"/>
      <c r="O15" s="35"/>
    </row>
    <row r="16" spans="1:15" ht="15">
      <c r="A16" s="103" t="s">
        <v>45</v>
      </c>
      <c r="B16" s="14" t="s">
        <v>53</v>
      </c>
      <c r="C16" s="14" t="s">
        <v>37</v>
      </c>
      <c r="D16" s="20" t="s">
        <v>42</v>
      </c>
      <c r="E16" s="11">
        <v>5</v>
      </c>
      <c r="F16" s="31">
        <v>9.6</v>
      </c>
      <c r="G16" s="31">
        <v>8.65</v>
      </c>
      <c r="H16" s="31">
        <v>8.65</v>
      </c>
      <c r="I16" s="31">
        <v>9.35</v>
      </c>
      <c r="J16" s="31">
        <f t="shared" si="0"/>
        <v>36.25</v>
      </c>
      <c r="K16" s="38"/>
      <c r="L16" s="26"/>
      <c r="M16" s="26"/>
      <c r="N16" s="37"/>
      <c r="O16" s="35"/>
    </row>
    <row r="17" spans="1:15" ht="15">
      <c r="A17" s="103" t="s">
        <v>212</v>
      </c>
      <c r="B17" s="14" t="s">
        <v>157</v>
      </c>
      <c r="C17" s="14" t="s">
        <v>135</v>
      </c>
      <c r="D17" s="21" t="s">
        <v>45</v>
      </c>
      <c r="E17" s="11">
        <v>5</v>
      </c>
      <c r="F17" s="31">
        <v>8.65</v>
      </c>
      <c r="G17" s="31">
        <v>8.1</v>
      </c>
      <c r="H17" s="31">
        <v>9.25</v>
      </c>
      <c r="I17" s="31">
        <v>8.95</v>
      </c>
      <c r="J17" s="31">
        <f t="shared" si="0"/>
        <v>34.95</v>
      </c>
      <c r="K17" s="39"/>
      <c r="L17" s="37"/>
      <c r="M17" s="26"/>
      <c r="N17" s="37"/>
      <c r="O17" s="35"/>
    </row>
    <row r="18" spans="1:15" ht="15">
      <c r="A18" s="103" t="s">
        <v>213</v>
      </c>
      <c r="B18" s="14" t="s">
        <v>52</v>
      </c>
      <c r="C18" s="14" t="s">
        <v>37</v>
      </c>
      <c r="D18" s="20" t="s">
        <v>42</v>
      </c>
      <c r="E18" s="11">
        <v>5</v>
      </c>
      <c r="F18" s="31">
        <v>8.8</v>
      </c>
      <c r="G18" s="31">
        <v>7.9</v>
      </c>
      <c r="H18" s="31">
        <v>9.1</v>
      </c>
      <c r="I18" s="31">
        <v>9.05</v>
      </c>
      <c r="J18" s="31">
        <f t="shared" si="0"/>
        <v>34.85000000000001</v>
      </c>
      <c r="K18" s="39"/>
      <c r="L18" s="37"/>
      <c r="M18" s="26"/>
      <c r="N18" s="26"/>
      <c r="O18" s="35"/>
    </row>
    <row r="19" spans="1:15" ht="15">
      <c r="A19" s="103" t="s">
        <v>214</v>
      </c>
      <c r="B19" s="14" t="s">
        <v>158</v>
      </c>
      <c r="C19" s="14" t="s">
        <v>135</v>
      </c>
      <c r="D19" s="21" t="s">
        <v>45</v>
      </c>
      <c r="E19" s="11">
        <v>5</v>
      </c>
      <c r="F19" s="31">
        <v>8.9</v>
      </c>
      <c r="G19" s="31">
        <v>8.65</v>
      </c>
      <c r="H19" s="31">
        <v>8.2</v>
      </c>
      <c r="I19" s="31">
        <v>8.25</v>
      </c>
      <c r="J19" s="31">
        <f t="shared" si="0"/>
        <v>34</v>
      </c>
      <c r="K19" s="39"/>
      <c r="L19" s="26"/>
      <c r="M19" s="26"/>
      <c r="N19" s="26"/>
      <c r="O19" s="35"/>
    </row>
    <row r="20" spans="1:15" ht="15">
      <c r="A20" s="103" t="s">
        <v>215</v>
      </c>
      <c r="B20" s="14" t="s">
        <v>54</v>
      </c>
      <c r="C20" s="14" t="s">
        <v>37</v>
      </c>
      <c r="D20" s="20"/>
      <c r="E20" s="11">
        <v>5</v>
      </c>
      <c r="F20" s="31">
        <v>8.75</v>
      </c>
      <c r="G20" s="31">
        <v>7.6</v>
      </c>
      <c r="H20" s="31">
        <v>8.8</v>
      </c>
      <c r="I20" s="31">
        <v>7.85</v>
      </c>
      <c r="J20" s="31">
        <f t="shared" si="0"/>
        <v>33</v>
      </c>
      <c r="K20" s="39"/>
      <c r="L20" s="26"/>
      <c r="M20" s="26"/>
      <c r="N20" s="26"/>
      <c r="O20" s="35"/>
    </row>
    <row r="21" spans="1:15" ht="15">
      <c r="A21" s="103" t="s">
        <v>211</v>
      </c>
      <c r="B21" s="14" t="s">
        <v>62</v>
      </c>
      <c r="C21" s="14" t="s">
        <v>59</v>
      </c>
      <c r="D21" s="20"/>
      <c r="E21" s="11">
        <v>5</v>
      </c>
      <c r="F21" s="31">
        <v>6.25</v>
      </c>
      <c r="G21" s="31">
        <v>8.35</v>
      </c>
      <c r="H21" s="31">
        <v>7.8</v>
      </c>
      <c r="I21" s="31">
        <v>6.9</v>
      </c>
      <c r="J21" s="31">
        <f t="shared" si="0"/>
        <v>29.299999999999997</v>
      </c>
      <c r="K21" s="39"/>
      <c r="L21" s="26"/>
      <c r="M21" s="26"/>
      <c r="N21" s="26"/>
      <c r="O21" s="35"/>
    </row>
    <row r="22" spans="4:10" ht="15">
      <c r="D22" s="35"/>
      <c r="E22" s="35"/>
      <c r="F22" s="35"/>
      <c r="G22" s="35"/>
      <c r="H22" s="35"/>
      <c r="I22" s="35"/>
      <c r="J22" s="35"/>
    </row>
    <row r="23" spans="4:10" ht="15">
      <c r="D23" s="35"/>
      <c r="E23" s="35"/>
      <c r="F23" s="35"/>
      <c r="G23" s="35"/>
      <c r="H23" s="35"/>
      <c r="I23" s="35"/>
      <c r="J23" s="35"/>
    </row>
    <row r="24" spans="4:10" ht="15">
      <c r="D24" s="35"/>
      <c r="E24" s="35"/>
      <c r="F24" s="35"/>
      <c r="G24" s="35"/>
      <c r="H24" s="35"/>
      <c r="I24" s="35"/>
      <c r="J24" s="35"/>
    </row>
    <row r="25" spans="4:10" ht="15">
      <c r="D25" s="35"/>
      <c r="E25" s="35"/>
      <c r="F25" s="35"/>
      <c r="G25" s="35"/>
      <c r="H25" s="35"/>
      <c r="I25" s="35"/>
      <c r="J25" s="35"/>
    </row>
    <row r="26" spans="4:10" ht="15">
      <c r="D26" s="35"/>
      <c r="E26" s="35"/>
      <c r="F26" s="35"/>
      <c r="G26" s="35"/>
      <c r="H26" s="35"/>
      <c r="I26" s="35"/>
      <c r="J26" s="35"/>
    </row>
    <row r="27" spans="4:10" ht="15">
      <c r="D27" s="35"/>
      <c r="E27" s="35"/>
      <c r="F27" s="35"/>
      <c r="G27" s="35"/>
      <c r="H27" s="35"/>
      <c r="I27" s="35"/>
      <c r="J27" s="35"/>
    </row>
    <row r="28" spans="4:10" ht="15">
      <c r="D28" s="35"/>
      <c r="E28" s="35"/>
      <c r="F28" s="35"/>
      <c r="G28" s="35"/>
      <c r="H28" s="35"/>
      <c r="I28" s="35"/>
      <c r="J28" s="35"/>
    </row>
    <row r="29" spans="4:10" ht="15">
      <c r="D29" s="35"/>
      <c r="E29" s="35"/>
      <c r="F29" s="35"/>
      <c r="G29" s="35"/>
      <c r="H29" s="35"/>
      <c r="I29" s="35"/>
      <c r="J29" s="35"/>
    </row>
    <row r="30" spans="4:10" ht="15">
      <c r="D30" s="35"/>
      <c r="E30" s="35"/>
      <c r="F30" s="35"/>
      <c r="G30" s="35"/>
      <c r="H30" s="35"/>
      <c r="I30" s="35"/>
      <c r="J30" s="35"/>
    </row>
    <row r="31" spans="4:10" ht="15">
      <c r="D31" s="35"/>
      <c r="E31" s="35"/>
      <c r="F31" s="35"/>
      <c r="G31" s="35"/>
      <c r="H31" s="35"/>
      <c r="I31" s="35"/>
      <c r="J31" s="35"/>
    </row>
  </sheetData>
  <printOptions/>
  <pageMargins left="0.74" right="0.29" top="0.45" bottom="0.61" header="0.37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workbookViewId="0" topLeftCell="A1">
      <selection activeCell="B6" sqref="B6"/>
    </sheetView>
  </sheetViews>
  <sheetFormatPr defaultColWidth="9.00390625" defaultRowHeight="12.75"/>
  <cols>
    <col min="1" max="1" width="10.625" style="101" customWidth="1"/>
    <col min="2" max="3" width="23.75390625" style="22" customWidth="1"/>
    <col min="4" max="4" width="3.625" style="22" customWidth="1"/>
    <col min="5" max="5" width="6.875" style="22" customWidth="1"/>
    <col min="6" max="6" width="8.75390625" style="22" customWidth="1"/>
    <col min="7" max="7" width="8.125" style="22" customWidth="1"/>
    <col min="8" max="8" width="8.00390625" style="22" customWidth="1"/>
    <col min="9" max="9" width="8.875" style="22" customWidth="1"/>
    <col min="10" max="10" width="9.00390625" style="22" customWidth="1"/>
    <col min="11" max="11" width="8.25390625" style="0" customWidth="1"/>
    <col min="12" max="12" width="7.75390625" style="22" customWidth="1"/>
    <col min="13" max="13" width="8.00390625" style="22" customWidth="1"/>
    <col min="14" max="14" width="8.625" style="22" customWidth="1"/>
    <col min="15" max="16384" width="9.125" style="22" customWidth="1"/>
  </cols>
  <sheetData>
    <row r="1" ht="15.75">
      <c r="A1" s="100" t="s">
        <v>15</v>
      </c>
    </row>
    <row r="3" ht="15.75">
      <c r="A3" s="108" t="s">
        <v>20</v>
      </c>
    </row>
    <row r="4" spans="10:15" ht="15">
      <c r="J4" s="43"/>
      <c r="L4" s="35"/>
      <c r="M4" s="35"/>
      <c r="N4" s="35"/>
      <c r="O4" s="35"/>
    </row>
    <row r="5" spans="1:15" ht="15.75" thickBot="1">
      <c r="A5" s="107" t="s">
        <v>1</v>
      </c>
      <c r="B5" s="6" t="s">
        <v>2</v>
      </c>
      <c r="C5" s="6" t="s">
        <v>18</v>
      </c>
      <c r="D5" s="6" t="s">
        <v>3</v>
      </c>
      <c r="E5" s="6" t="s">
        <v>5</v>
      </c>
      <c r="F5" s="65" t="s">
        <v>6</v>
      </c>
      <c r="G5" s="65" t="s">
        <v>8</v>
      </c>
      <c r="H5" s="65" t="s">
        <v>12</v>
      </c>
      <c r="I5" s="65" t="s">
        <v>7</v>
      </c>
      <c r="J5" s="65" t="s">
        <v>14</v>
      </c>
      <c r="L5" s="26"/>
      <c r="M5" s="26"/>
      <c r="N5" s="26"/>
      <c r="O5" s="35"/>
    </row>
    <row r="6" spans="1:15" ht="15">
      <c r="A6" s="113">
        <v>2</v>
      </c>
      <c r="B6" s="110" t="s">
        <v>172</v>
      </c>
      <c r="C6" s="51" t="s">
        <v>164</v>
      </c>
      <c r="D6" s="52" t="s">
        <v>28</v>
      </c>
      <c r="E6" s="53">
        <v>1</v>
      </c>
      <c r="F6" s="54">
        <v>9.35</v>
      </c>
      <c r="G6" s="54">
        <v>8.75</v>
      </c>
      <c r="H6" s="54">
        <v>9.45</v>
      </c>
      <c r="I6" s="54">
        <v>9.05</v>
      </c>
      <c r="J6" s="55">
        <f aca="true" t="shared" si="0" ref="J6:J21">SUM(F6:I6)</f>
        <v>36.6</v>
      </c>
      <c r="K6" s="95">
        <f>SUM(F6:I9)</f>
        <v>108.00000000000001</v>
      </c>
      <c r="L6" s="37"/>
      <c r="M6" s="26"/>
      <c r="N6" s="37"/>
      <c r="O6" s="35"/>
    </row>
    <row r="7" spans="1:15" ht="15">
      <c r="A7" s="114"/>
      <c r="B7" s="111" t="s">
        <v>116</v>
      </c>
      <c r="C7" s="14" t="s">
        <v>117</v>
      </c>
      <c r="D7" s="20" t="s">
        <v>28</v>
      </c>
      <c r="E7" s="11">
        <v>1</v>
      </c>
      <c r="F7" s="31">
        <v>8.9</v>
      </c>
      <c r="G7" s="31">
        <v>8.35</v>
      </c>
      <c r="H7" s="31">
        <v>9.1</v>
      </c>
      <c r="I7" s="31">
        <v>9.5</v>
      </c>
      <c r="J7" s="56">
        <f t="shared" si="0"/>
        <v>35.85</v>
      </c>
      <c r="K7" s="96"/>
      <c r="L7" s="26"/>
      <c r="M7" s="37"/>
      <c r="N7" s="37"/>
      <c r="O7" s="35"/>
    </row>
    <row r="8" spans="1:15" ht="15">
      <c r="A8" s="114"/>
      <c r="B8" s="111" t="s">
        <v>115</v>
      </c>
      <c r="C8" s="14" t="s">
        <v>117</v>
      </c>
      <c r="D8" s="20" t="s">
        <v>28</v>
      </c>
      <c r="E8" s="11">
        <v>1</v>
      </c>
      <c r="F8" s="31">
        <v>8.65</v>
      </c>
      <c r="G8" s="31">
        <v>9.25</v>
      </c>
      <c r="H8" s="31">
        <v>8.9</v>
      </c>
      <c r="I8" s="31">
        <v>8.75</v>
      </c>
      <c r="J8" s="56">
        <f t="shared" si="0"/>
        <v>35.55</v>
      </c>
      <c r="K8" s="96"/>
      <c r="L8" s="37"/>
      <c r="M8" s="26"/>
      <c r="N8" s="37"/>
      <c r="O8" s="35"/>
    </row>
    <row r="9" spans="1:15" ht="15.75" thickBot="1">
      <c r="A9" s="115"/>
      <c r="B9" s="112" t="s">
        <v>178</v>
      </c>
      <c r="C9" s="57" t="s">
        <v>164</v>
      </c>
      <c r="D9" s="58" t="s">
        <v>28</v>
      </c>
      <c r="E9" s="59">
        <v>1</v>
      </c>
      <c r="F9" s="60"/>
      <c r="G9" s="60"/>
      <c r="H9" s="64"/>
      <c r="I9" s="60"/>
      <c r="J9" s="61">
        <f t="shared" si="0"/>
        <v>0</v>
      </c>
      <c r="K9" s="97"/>
      <c r="L9" s="37"/>
      <c r="M9" s="37"/>
      <c r="N9" s="26"/>
      <c r="O9" s="35"/>
    </row>
    <row r="10" spans="1:15" ht="15">
      <c r="A10" s="113">
        <v>4</v>
      </c>
      <c r="B10" s="110" t="s">
        <v>129</v>
      </c>
      <c r="C10" s="14" t="s">
        <v>200</v>
      </c>
      <c r="D10" s="52" t="s">
        <v>35</v>
      </c>
      <c r="E10" s="53">
        <v>2</v>
      </c>
      <c r="F10" s="54">
        <v>8.5</v>
      </c>
      <c r="G10" s="54">
        <v>9.05</v>
      </c>
      <c r="H10" s="54">
        <v>9.2</v>
      </c>
      <c r="I10" s="54">
        <v>8.7</v>
      </c>
      <c r="J10" s="55">
        <f t="shared" si="0"/>
        <v>35.45</v>
      </c>
      <c r="K10" s="95">
        <f>SUM(F10:I12)</f>
        <v>63.1</v>
      </c>
      <c r="L10" s="37"/>
      <c r="M10" s="26"/>
      <c r="N10" s="26"/>
      <c r="O10" s="35"/>
    </row>
    <row r="11" spans="1:15" ht="15">
      <c r="A11" s="114"/>
      <c r="B11" s="111" t="s">
        <v>177</v>
      </c>
      <c r="C11" s="14" t="s">
        <v>130</v>
      </c>
      <c r="D11" s="21" t="s">
        <v>35</v>
      </c>
      <c r="E11" s="11">
        <v>2</v>
      </c>
      <c r="F11" s="31">
        <v>7.15</v>
      </c>
      <c r="G11" s="31">
        <v>6</v>
      </c>
      <c r="H11" s="31">
        <v>7.4</v>
      </c>
      <c r="I11" s="31"/>
      <c r="J11" s="56">
        <f t="shared" si="0"/>
        <v>20.55</v>
      </c>
      <c r="K11" s="98"/>
      <c r="L11" s="37"/>
      <c r="M11" s="26"/>
      <c r="N11" s="37"/>
      <c r="O11" s="35"/>
    </row>
    <row r="12" spans="1:15" ht="15.75" thickBot="1">
      <c r="A12" s="115"/>
      <c r="B12" s="112" t="s">
        <v>235</v>
      </c>
      <c r="C12" s="57" t="s">
        <v>122</v>
      </c>
      <c r="D12" s="58" t="s">
        <v>35</v>
      </c>
      <c r="E12" s="59">
        <v>2</v>
      </c>
      <c r="F12" s="60"/>
      <c r="G12" s="60"/>
      <c r="H12" s="60"/>
      <c r="I12" s="60">
        <v>7.1</v>
      </c>
      <c r="J12" s="61">
        <f t="shared" si="0"/>
        <v>7.1</v>
      </c>
      <c r="K12" s="99"/>
      <c r="L12" s="37"/>
      <c r="M12" s="26"/>
      <c r="N12" s="26"/>
      <c r="O12" s="35"/>
    </row>
    <row r="13" spans="1:15" ht="15">
      <c r="A13" s="113">
        <v>1</v>
      </c>
      <c r="B13" s="110" t="s">
        <v>50</v>
      </c>
      <c r="C13" s="51" t="s">
        <v>37</v>
      </c>
      <c r="D13" s="62" t="s">
        <v>42</v>
      </c>
      <c r="E13" s="53">
        <v>5</v>
      </c>
      <c r="F13" s="54">
        <v>9.35</v>
      </c>
      <c r="G13" s="54">
        <v>9.3</v>
      </c>
      <c r="H13" s="54">
        <v>9.45</v>
      </c>
      <c r="I13" s="54">
        <v>9.1</v>
      </c>
      <c r="J13" s="55">
        <f t="shared" si="0"/>
        <v>37.199999999999996</v>
      </c>
      <c r="K13" s="95">
        <f>SUM(F13:I16)</f>
        <v>110.99999999999999</v>
      </c>
      <c r="L13" s="26"/>
      <c r="M13" s="37"/>
      <c r="N13" s="37"/>
      <c r="O13" s="35"/>
    </row>
    <row r="14" spans="1:15" ht="15">
      <c r="A14" s="114"/>
      <c r="B14" s="111" t="s">
        <v>51</v>
      </c>
      <c r="C14" s="14" t="s">
        <v>37</v>
      </c>
      <c r="D14" s="20" t="s">
        <v>42</v>
      </c>
      <c r="E14" s="11">
        <v>5</v>
      </c>
      <c r="F14" s="31">
        <v>9.5</v>
      </c>
      <c r="G14" s="31">
        <v>9.15</v>
      </c>
      <c r="H14" s="31">
        <v>9.4</v>
      </c>
      <c r="I14" s="31"/>
      <c r="J14" s="56">
        <f t="shared" si="0"/>
        <v>28.049999999999997</v>
      </c>
      <c r="K14" s="98"/>
      <c r="L14" s="26"/>
      <c r="M14" s="26"/>
      <c r="N14" s="37"/>
      <c r="O14" s="35"/>
    </row>
    <row r="15" spans="1:15" ht="15">
      <c r="A15" s="114"/>
      <c r="B15" s="111" t="s">
        <v>53</v>
      </c>
      <c r="C15" s="14" t="s">
        <v>37</v>
      </c>
      <c r="D15" s="20" t="s">
        <v>42</v>
      </c>
      <c r="E15" s="11">
        <v>5</v>
      </c>
      <c r="F15" s="31">
        <v>9.6</v>
      </c>
      <c r="G15" s="31">
        <v>8.65</v>
      </c>
      <c r="H15" s="31"/>
      <c r="I15" s="31">
        <v>9.35</v>
      </c>
      <c r="J15" s="56">
        <f t="shared" si="0"/>
        <v>27.6</v>
      </c>
      <c r="K15" s="98"/>
      <c r="L15" s="26"/>
      <c r="M15" s="37"/>
      <c r="N15" s="26"/>
      <c r="O15" s="35"/>
    </row>
    <row r="16" spans="1:15" ht="15.75" thickBot="1">
      <c r="A16" s="115"/>
      <c r="B16" s="112" t="s">
        <v>52</v>
      </c>
      <c r="C16" s="57" t="s">
        <v>37</v>
      </c>
      <c r="D16" s="66" t="s">
        <v>42</v>
      </c>
      <c r="E16" s="59">
        <v>5</v>
      </c>
      <c r="F16" s="60"/>
      <c r="G16" s="60"/>
      <c r="H16" s="60">
        <v>9.1</v>
      </c>
      <c r="I16" s="60">
        <v>9.05</v>
      </c>
      <c r="J16" s="61">
        <f t="shared" si="0"/>
        <v>18.15</v>
      </c>
      <c r="K16" s="99"/>
      <c r="L16" s="26"/>
      <c r="M16" s="26"/>
      <c r="N16" s="37"/>
      <c r="O16" s="35"/>
    </row>
    <row r="17" spans="1:15" ht="15">
      <c r="A17" s="113">
        <v>3</v>
      </c>
      <c r="B17" s="110" t="s">
        <v>159</v>
      </c>
      <c r="C17" s="51" t="s">
        <v>135</v>
      </c>
      <c r="D17" s="52" t="s">
        <v>45</v>
      </c>
      <c r="E17" s="53">
        <v>5</v>
      </c>
      <c r="F17" s="54">
        <v>9.45</v>
      </c>
      <c r="G17" s="54">
        <v>9.1</v>
      </c>
      <c r="H17" s="54">
        <v>9</v>
      </c>
      <c r="I17" s="54">
        <v>9.05</v>
      </c>
      <c r="J17" s="55">
        <f t="shared" si="0"/>
        <v>36.599999999999994</v>
      </c>
      <c r="K17" s="95">
        <f>SUM(F17:I19)</f>
        <v>72.35</v>
      </c>
      <c r="L17" s="37"/>
      <c r="M17" s="26"/>
      <c r="N17" s="37"/>
      <c r="O17" s="35"/>
    </row>
    <row r="18" spans="1:15" ht="15">
      <c r="A18" s="114"/>
      <c r="B18" s="111" t="s">
        <v>157</v>
      </c>
      <c r="C18" s="14" t="s">
        <v>135</v>
      </c>
      <c r="D18" s="21" t="s">
        <v>45</v>
      </c>
      <c r="E18" s="11">
        <v>5</v>
      </c>
      <c r="F18" s="31"/>
      <c r="G18" s="31"/>
      <c r="H18" s="31">
        <v>9.25</v>
      </c>
      <c r="I18" s="31">
        <v>8.95</v>
      </c>
      <c r="J18" s="56">
        <f t="shared" si="0"/>
        <v>18.2</v>
      </c>
      <c r="K18" s="98"/>
      <c r="L18" s="37"/>
      <c r="M18" s="26"/>
      <c r="N18" s="26"/>
      <c r="O18" s="35"/>
    </row>
    <row r="19" spans="1:15" ht="15.75" thickBot="1">
      <c r="A19" s="115"/>
      <c r="B19" s="112" t="s">
        <v>158</v>
      </c>
      <c r="C19" s="57" t="s">
        <v>135</v>
      </c>
      <c r="D19" s="58" t="s">
        <v>45</v>
      </c>
      <c r="E19" s="59">
        <v>5</v>
      </c>
      <c r="F19" s="60">
        <v>8.9</v>
      </c>
      <c r="G19" s="60">
        <v>8.65</v>
      </c>
      <c r="H19" s="60"/>
      <c r="I19" s="60"/>
      <c r="J19" s="61">
        <f t="shared" si="0"/>
        <v>17.55</v>
      </c>
      <c r="K19" s="99"/>
      <c r="L19" s="26"/>
      <c r="M19" s="26"/>
      <c r="N19" s="26"/>
      <c r="O19" s="35"/>
    </row>
    <row r="20" spans="1:15" ht="15">
      <c r="A20" s="103"/>
      <c r="B20" s="9" t="s">
        <v>54</v>
      </c>
      <c r="C20" s="9" t="s">
        <v>37</v>
      </c>
      <c r="D20" s="67"/>
      <c r="E20" s="10">
        <v>5</v>
      </c>
      <c r="F20" s="28">
        <v>8.75</v>
      </c>
      <c r="G20" s="28">
        <v>7.6</v>
      </c>
      <c r="H20" s="28">
        <v>8.8</v>
      </c>
      <c r="I20" s="28">
        <v>7.85</v>
      </c>
      <c r="J20" s="28">
        <f t="shared" si="0"/>
        <v>33</v>
      </c>
      <c r="L20" s="26"/>
      <c r="M20" s="26"/>
      <c r="N20" s="26"/>
      <c r="O20" s="35"/>
    </row>
    <row r="21" spans="1:15" ht="15">
      <c r="A21" s="29"/>
      <c r="B21" s="14" t="s">
        <v>62</v>
      </c>
      <c r="C21" s="14" t="s">
        <v>59</v>
      </c>
      <c r="D21" s="20"/>
      <c r="E21" s="11">
        <v>5</v>
      </c>
      <c r="F21" s="31">
        <v>6.25</v>
      </c>
      <c r="G21" s="31">
        <v>8.35</v>
      </c>
      <c r="H21" s="31">
        <v>7.8</v>
      </c>
      <c r="I21" s="31">
        <v>6.9</v>
      </c>
      <c r="J21" s="31">
        <f t="shared" si="0"/>
        <v>29.299999999999997</v>
      </c>
      <c r="L21" s="26"/>
      <c r="M21" s="26"/>
      <c r="N21" s="26"/>
      <c r="O21" s="35"/>
    </row>
    <row r="22" spans="4:10" ht="15">
      <c r="D22" s="35"/>
      <c r="E22" s="35"/>
      <c r="F22" s="35"/>
      <c r="G22" s="35"/>
      <c r="H22" s="35"/>
      <c r="I22" s="35"/>
      <c r="J22" s="35"/>
    </row>
    <row r="23" spans="4:10" ht="15">
      <c r="D23" s="35"/>
      <c r="E23" s="35"/>
      <c r="F23" s="35"/>
      <c r="G23" s="35"/>
      <c r="H23" s="35"/>
      <c r="I23" s="35"/>
      <c r="J23" s="35"/>
    </row>
    <row r="24" spans="4:10" ht="15">
      <c r="D24" s="35"/>
      <c r="E24" s="35"/>
      <c r="F24" s="35"/>
      <c r="G24" s="35"/>
      <c r="H24" s="35"/>
      <c r="I24" s="35"/>
      <c r="J24" s="35"/>
    </row>
    <row r="25" spans="4:10" ht="15">
      <c r="D25" s="35"/>
      <c r="E25" s="35"/>
      <c r="F25" s="35"/>
      <c r="G25" s="35"/>
      <c r="H25" s="35"/>
      <c r="I25" s="35"/>
      <c r="J25" s="35"/>
    </row>
    <row r="26" spans="4:10" ht="15">
      <c r="D26" s="35"/>
      <c r="E26" s="35"/>
      <c r="F26" s="35"/>
      <c r="G26" s="35"/>
      <c r="H26" s="35"/>
      <c r="I26" s="35"/>
      <c r="J26" s="35"/>
    </row>
    <row r="27" spans="4:10" ht="15">
      <c r="D27" s="35"/>
      <c r="E27" s="35"/>
      <c r="F27" s="35"/>
      <c r="G27" s="35"/>
      <c r="H27" s="35"/>
      <c r="I27" s="35"/>
      <c r="J27" s="35"/>
    </row>
    <row r="28" spans="4:10" ht="15">
      <c r="D28" s="35"/>
      <c r="E28" s="35"/>
      <c r="F28" s="35"/>
      <c r="G28" s="35"/>
      <c r="H28" s="35"/>
      <c r="I28" s="35"/>
      <c r="J28" s="35"/>
    </row>
    <row r="29" spans="4:10" ht="15">
      <c r="D29" s="35"/>
      <c r="E29" s="35"/>
      <c r="F29" s="35"/>
      <c r="G29" s="35"/>
      <c r="H29" s="35"/>
      <c r="I29" s="35"/>
      <c r="J29" s="35"/>
    </row>
    <row r="30" spans="4:10" ht="15">
      <c r="D30" s="35"/>
      <c r="E30" s="35"/>
      <c r="F30" s="35"/>
      <c r="G30" s="35"/>
      <c r="H30" s="35"/>
      <c r="I30" s="35"/>
      <c r="J30" s="35"/>
    </row>
    <row r="31" spans="4:10" ht="15">
      <c r="D31" s="35"/>
      <c r="E31" s="35"/>
      <c r="F31" s="35"/>
      <c r="G31" s="35"/>
      <c r="H31" s="35"/>
      <c r="I31" s="35"/>
      <c r="J31" s="35"/>
    </row>
  </sheetData>
  <mergeCells count="4">
    <mergeCell ref="K6:K9"/>
    <mergeCell ref="K10:K12"/>
    <mergeCell ref="K13:K16"/>
    <mergeCell ref="K17:K19"/>
  </mergeCells>
  <printOptions/>
  <pageMargins left="0.74" right="0.29" top="0.45" bottom="0.61" header="0.37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ČESKÝ TELECOM, a.s.</dc:creator>
  <cp:keywords/>
  <dc:description/>
  <cp:lastModifiedBy>Dana Absolonová</cp:lastModifiedBy>
  <cp:lastPrinted>2002-04-06T20:23:24Z</cp:lastPrinted>
  <dcterms:created xsi:type="dcterms:W3CDTF">2002-04-03T10:31:59Z</dcterms:created>
  <dcterms:modified xsi:type="dcterms:W3CDTF">2002-04-04T12:48:19Z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